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STR" sheetId="1" r:id="rId1"/>
    <sheet name="Reasons" sheetId="2" r:id="rId2"/>
    <sheet name="Lists" sheetId="3" state="hidden" r:id="rId3"/>
  </sheets>
  <definedNames/>
  <calcPr fullCalcOnLoad="1"/>
</workbook>
</file>

<file path=xl/comments1.xml><?xml version="1.0" encoding="utf-8"?>
<comments xmlns="http://schemas.openxmlformats.org/spreadsheetml/2006/main">
  <authors>
    <author>Bryan Barnett</author>
  </authors>
  <commentList>
    <comment ref="G3" authorId="0">
      <text>
        <r>
          <rPr>
            <sz val="9"/>
            <rFont val="Tahoma"/>
            <family val="2"/>
          </rPr>
          <t xml:space="preserve">Provide any known alias, nickname, database (DBA) designation.
</t>
        </r>
      </text>
    </comment>
    <comment ref="O3" authorId="0">
      <text>
        <r>
          <rPr>
            <sz val="9"/>
            <rFont val="Tahoma"/>
            <family val="2"/>
          </rPr>
          <t xml:space="preserve">The form of identification provided by the subject to open their account or initiate a transaction. Either personal identification (for individuals) or business registration document (for entities).
</t>
        </r>
      </text>
    </comment>
    <comment ref="Q3" authorId="0">
      <text>
        <r>
          <rPr>
            <sz val="9"/>
            <rFont val="Tahoma"/>
            <family val="2"/>
          </rPr>
          <t xml:space="preserve">Select from list.
</t>
        </r>
      </text>
    </comment>
    <comment ref="U3" authorId="0">
      <text>
        <r>
          <rPr>
            <sz val="9"/>
            <rFont val="Tahoma"/>
            <family val="2"/>
          </rPr>
          <t xml:space="preserve">Select the item that best describes the formal or business relationship between the subject and the reporting entity making the current report. If selecting 'other', specify details in the comments column.
</t>
        </r>
      </text>
    </comment>
    <comment ref="AV3" authorId="0">
      <text>
        <r>
          <rPr>
            <sz val="9"/>
            <rFont val="Tahoma"/>
            <family val="2"/>
          </rPr>
          <t>If a suspicious transaction appears to be one of a number of related transactions, indicate the 
estimated number of related transactions to which the current transaction might be related. Explain the likely relationship in the comments.</t>
        </r>
      </text>
    </comment>
    <comment ref="AL3" authorId="0">
      <text>
        <r>
          <rPr>
            <sz val="9"/>
            <rFont val="Tahoma"/>
            <family val="2"/>
          </rPr>
          <t xml:space="preserve">How the transaction is reflected on the books of your institution.
</t>
        </r>
      </text>
    </comment>
    <comment ref="P3" authorId="0">
      <text>
        <r>
          <rPr>
            <sz val="9"/>
            <rFont val="Tahoma"/>
            <family val="2"/>
          </rPr>
          <t xml:space="preserve">Enter the number of the subject's identification document without spaces, hyphens or other special characters. Letters and numbers permitted. Maximun length is 15 characters.
</t>
        </r>
      </text>
    </comment>
    <comment ref="F3" authorId="0">
      <text>
        <r>
          <rPr>
            <sz val="9"/>
            <rFont val="Tahoma"/>
            <family val="2"/>
          </rPr>
          <t xml:space="preserve">This should be the name of a group or an organization where the subject is  i.e. private or government. Note this should be written in full (not abbreviated).
</t>
        </r>
      </text>
    </comment>
    <comment ref="S3" authorId="0">
      <text>
        <r>
          <rPr>
            <sz val="9"/>
            <rFont val="Tahoma"/>
            <family val="2"/>
          </rPr>
          <t xml:space="preserve">Date of birth as listed on ID or date of issuance of business license or certificate of incorporation.
</t>
        </r>
      </text>
    </comment>
    <comment ref="V3" authorId="0">
      <text>
        <r>
          <rPr>
            <sz val="9"/>
            <rFont val="Tahoma"/>
            <family val="2"/>
          </rPr>
          <t xml:space="preserve">Select from list. If 'Other', provide detail in the comments field.
</t>
        </r>
      </text>
    </comment>
    <comment ref="T3" authorId="0">
      <text>
        <r>
          <rPr>
            <sz val="9"/>
            <rFont val="Tahoma"/>
            <family val="2"/>
          </rPr>
          <t>Enter the phone number in the format +??? ??? ???? using numbers and spaces only. Include international country code for all numbers except Sierra Leone. E.g.: +41 296 572 398.</t>
        </r>
      </text>
    </comment>
    <comment ref="Z3" authorId="0">
      <text>
        <r>
          <rPr>
            <sz val="9"/>
            <rFont val="Tahoma"/>
            <family val="0"/>
          </rPr>
          <t xml:space="preserve">Name of a group, organization, government agency or company that is a party to the transaction or where the subject individual is affiliated.
</t>
        </r>
      </text>
    </comment>
    <comment ref="AE3" authorId="0">
      <text>
        <r>
          <rPr>
            <sz val="9"/>
            <rFont val="Tahoma"/>
            <family val="2"/>
          </rPr>
          <t>Enter the phone number in the format +??? ??? ???? using numbers and spaces only. Include international country code for all numbers. E.g.: +41 296 572 
398.</t>
        </r>
      </text>
    </comment>
    <comment ref="AG3" authorId="0">
      <text>
        <r>
          <rPr>
            <sz val="9"/>
            <rFont val="Tahoma"/>
            <family val="2"/>
          </rPr>
          <t>Select from list.</t>
        </r>
      </text>
    </comment>
    <comment ref="AO3" authorId="0">
      <text>
        <r>
          <rPr>
            <sz val="9"/>
            <rFont val="Tahoma"/>
            <family val="2"/>
          </rPr>
          <t xml:space="preserve">Insert numbers and decimals only, no spaces or special characters. E.g.: xxxxxxxx.xx
</t>
        </r>
      </text>
    </comment>
    <comment ref="AP3" authorId="0">
      <text>
        <r>
          <rPr>
            <sz val="9"/>
            <rFont val="Tahoma"/>
            <family val="2"/>
          </rPr>
          <t xml:space="preserve">This is the currency in which the transaction is completed.
</t>
        </r>
      </text>
    </comment>
    <comment ref="AR3" authorId="0">
      <text>
        <r>
          <rPr>
            <sz val="9"/>
            <rFont val="Tahoma"/>
            <family val="2"/>
          </rPr>
          <t xml:space="preserve">Enter Leones as decimal number only. No spaces or special characters.
</t>
        </r>
      </text>
    </comment>
    <comment ref="AI3" authorId="0">
      <text>
        <r>
          <rPr>
            <sz val="9"/>
            <rFont val="Tahoma"/>
            <family val="0"/>
          </rPr>
          <t xml:space="preserve">Pick froml list
</t>
        </r>
      </text>
    </comment>
    <comment ref="AU3" authorId="0">
      <text>
        <r>
          <rPr>
            <sz val="9"/>
            <rFont val="Tahoma"/>
            <family val="0"/>
          </rPr>
          <t xml:space="preserve">The unique ID that identifies the transaction on the books of the institution.
</t>
        </r>
      </text>
    </comment>
    <comment ref="AY3" authorId="0">
      <text>
        <r>
          <rPr>
            <sz val="9"/>
            <rFont val="Tahoma"/>
            <family val="0"/>
          </rPr>
          <t xml:space="preserve">Select from list. Definitions for each item in this list are found on the Reasons tab.
</t>
        </r>
      </text>
    </comment>
    <comment ref="L3" authorId="0">
      <text>
        <r>
          <rPr>
            <sz val="9"/>
            <rFont val="Tahoma"/>
            <family val="2"/>
          </rPr>
          <t xml:space="preserve">Enter the phone number in the format +232???????? using numbers and spaces only. Include international country code for all numbers. E.g.: +23200110001.
</t>
        </r>
      </text>
    </comment>
    <comment ref="AW3" authorId="0">
      <text>
        <r>
          <rPr>
            <sz val="9"/>
            <rFont val="Tahoma"/>
            <family val="2"/>
          </rPr>
          <t xml:space="preserve">Enter letters and numbers only in the format XXXXXXXXXXX. No spaces or special characters. Minimum 8 characters, maximum 11 characters.
</t>
        </r>
      </text>
    </comment>
    <comment ref="B3" authorId="0">
      <text>
        <r>
          <rPr>
            <sz val="9"/>
            <rFont val="Tahoma"/>
            <family val="2"/>
          </rPr>
          <t xml:space="preserve">Select from list.
</t>
        </r>
      </text>
    </comment>
    <comment ref="N3" authorId="0">
      <text>
        <r>
          <rPr>
            <sz val="9"/>
            <rFont val="Tahoma"/>
            <family val="2"/>
          </rPr>
          <t xml:space="preserve">Select from the list the item that best describes the type of occupation or business in which the subject is engaged.
</t>
        </r>
      </text>
    </comment>
  </commentList>
</comments>
</file>

<file path=xl/sharedStrings.xml><?xml version="1.0" encoding="utf-8"?>
<sst xmlns="http://schemas.openxmlformats.org/spreadsheetml/2006/main" count="1000" uniqueCount="957">
  <si>
    <t>Entity Type</t>
  </si>
  <si>
    <t>Reason for Suspicion</t>
  </si>
  <si>
    <t>None</t>
  </si>
  <si>
    <t>One</t>
  </si>
  <si>
    <t>SUBJECT</t>
  </si>
  <si>
    <t>TRANSACTION</t>
  </si>
  <si>
    <t>Originator</t>
  </si>
  <si>
    <t>Beneficiary</t>
  </si>
  <si>
    <t>Employee</t>
  </si>
  <si>
    <t>ID Type</t>
  </si>
  <si>
    <t>Currency</t>
  </si>
  <si>
    <t>Credit</t>
  </si>
  <si>
    <t>Cash</t>
  </si>
  <si>
    <t>EFT</t>
  </si>
  <si>
    <t>Money Order</t>
  </si>
  <si>
    <t>Intermediary</t>
  </si>
  <si>
    <t>THIRD PARTY DETAILS</t>
  </si>
  <si>
    <t>SUBJECT DETAILS</t>
  </si>
  <si>
    <t>Individual</t>
  </si>
  <si>
    <t>Entity</t>
  </si>
  <si>
    <t>Passport</t>
  </si>
  <si>
    <t>Driver License</t>
  </si>
  <si>
    <t>Birth Certificate</t>
  </si>
  <si>
    <t>Voter Registration</t>
  </si>
  <si>
    <t>Letter of Reference</t>
  </si>
  <si>
    <t>Business License</t>
  </si>
  <si>
    <t>Corporate Registration</t>
  </si>
  <si>
    <t>Country</t>
  </si>
  <si>
    <t>AFG</t>
  </si>
  <si>
    <t>ALA</t>
  </si>
  <si>
    <t>ALB</t>
  </si>
  <si>
    <t>DZA</t>
  </si>
  <si>
    <t>ASM</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</si>
  <si>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</si>
  <si>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</si>
  <si>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</si>
  <si>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</si>
  <si>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</si>
  <si>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</si>
  <si>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</si>
  <si>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</si>
  <si>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</si>
  <si>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</si>
  <si>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</si>
  <si>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</si>
  <si>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</si>
  <si>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</si>
  <si>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</si>
  <si>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</si>
  <si>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</si>
  <si>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</si>
  <si>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</si>
  <si>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</si>
  <si>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</si>
  <si>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</si>
  <si>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</si>
  <si>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</si>
  <si>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</si>
  <si>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</si>
  <si>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</si>
  <si>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</si>
  <si>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</si>
  <si>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</si>
  <si>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</si>
  <si>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</si>
  <si>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</si>
  <si>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</si>
  <si>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</si>
  <si>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</si>
  <si>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</si>
  <si>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</si>
  <si>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</si>
  <si>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</si>
  <si>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</si>
  <si>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</si>
  <si>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</si>
  <si>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</si>
  <si>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</si>
  <si>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</si>
  <si>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</si>
  <si>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</si>
  <si>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CYP</t>
  </si>
  <si>
    <t>CZE</t>
  </si>
  <si>
    <t>PRK</t>
  </si>
  <si>
    <t>COD</t>
  </si>
  <si>
    <t>DNK</t>
  </si>
  <si>
    <t>DJI</t>
  </si>
  <si>
    <t>DMA</t>
  </si>
  <si>
    <t>DOM</t>
  </si>
  <si>
    <t>ECU</t>
  </si>
  <si>
    <t>EGY</t>
  </si>
  <si>
    <t>SLV</t>
  </si>
  <si>
    <t>GNQ</t>
  </si>
  <si>
    <t>ERI</t>
  </si>
  <si>
    <t>EST</t>
  </si>
  <si>
    <t>ETH</t>
  </si>
  <si>
    <t>FRO</t>
  </si>
  <si>
    <t>FLK</t>
  </si>
  <si>
    <t>FJI</t>
  </si>
  <si>
    <t>FIN</t>
  </si>
  <si>
    <t>FRA</t>
  </si>
  <si>
    <t>GUF</t>
  </si>
  <si>
    <t>PYF</t>
  </si>
  <si>
    <t>GAB</t>
  </si>
  <si>
    <t>GMB</t>
  </si>
  <si>
    <t>GEO</t>
  </si>
  <si>
    <t>DEU</t>
  </si>
  <si>
    <t>GHA</t>
  </si>
  <si>
    <t>GIB</t>
  </si>
  <si>
    <t>GRC</t>
  </si>
  <si>
    <t>GRL</t>
  </si>
  <si>
    <t>GRD</t>
  </si>
  <si>
    <t>GLP</t>
  </si>
  <si>
    <t>GUM</t>
  </si>
  <si>
    <t>GTM</t>
  </si>
  <si>
    <t>GGY</t>
  </si>
  <si>
    <t>GIN</t>
  </si>
  <si>
    <t>GNB</t>
  </si>
  <si>
    <t>GUY</t>
  </si>
  <si>
    <t>HTI</t>
  </si>
  <si>
    <t>VAT</t>
  </si>
  <si>
    <t>HND</t>
  </si>
  <si>
    <t>HUN</t>
  </si>
  <si>
    <t>ISL</t>
  </si>
  <si>
    <t>IND</t>
  </si>
  <si>
    <t>IDN</t>
  </si>
  <si>
    <t>IRN</t>
  </si>
  <si>
    <t>IRQ</t>
  </si>
  <si>
    <t>IRL</t>
  </si>
  <si>
    <t>IMN</t>
  </si>
  <si>
    <t>ISR</t>
  </si>
  <si>
    <t>ITA</t>
  </si>
  <si>
    <t>JAM</t>
  </si>
  <si>
    <t>JPN</t>
  </si>
  <si>
    <t>JEY</t>
  </si>
  <si>
    <t>JOR</t>
  </si>
  <si>
    <t>KAZ</t>
  </si>
  <si>
    <t>KEN</t>
  </si>
  <si>
    <t>KIR</t>
  </si>
  <si>
    <t>KWT</t>
  </si>
  <si>
    <t>KGZ</t>
  </si>
  <si>
    <t>LAO</t>
  </si>
  <si>
    <t>LVA</t>
  </si>
  <si>
    <t>LBN</t>
  </si>
  <si>
    <t>LSO</t>
  </si>
  <si>
    <t>LBR</t>
  </si>
  <si>
    <t>LBY</t>
  </si>
  <si>
    <t>LIE</t>
  </si>
  <si>
    <t>LTU</t>
  </si>
  <si>
    <t>LUX</t>
  </si>
  <si>
    <t>MDG</t>
  </si>
  <si>
    <t>MWI</t>
  </si>
  <si>
    <t>MYS</t>
  </si>
  <si>
    <t>MDV</t>
  </si>
  <si>
    <t>MLI</t>
  </si>
  <si>
    <t>MLT</t>
  </si>
  <si>
    <t>MHL</t>
  </si>
  <si>
    <t>MTQ</t>
  </si>
  <si>
    <t>MRT</t>
  </si>
  <si>
    <t>MUS</t>
  </si>
  <si>
    <t>MYT</t>
  </si>
  <si>
    <t>MEX</t>
  </si>
  <si>
    <t>FSM</t>
  </si>
  <si>
    <t>MDA</t>
  </si>
  <si>
    <t>MCO</t>
  </si>
  <si>
    <t>MNG</t>
  </si>
  <si>
    <t>MNE</t>
  </si>
  <si>
    <t>MSR</t>
  </si>
  <si>
    <t>MAR</t>
  </si>
  <si>
    <t>MOZ</t>
  </si>
  <si>
    <t>MMR</t>
  </si>
  <si>
    <t>NAM</t>
  </si>
  <si>
    <t>NRU</t>
  </si>
  <si>
    <t>NPL</t>
  </si>
  <si>
    <t>NLD</t>
  </si>
  <si>
    <t>ANT</t>
  </si>
  <si>
    <t>NCL</t>
  </si>
  <si>
    <t>NZL</t>
  </si>
  <si>
    <t>NIC</t>
  </si>
  <si>
    <t>NER</t>
  </si>
  <si>
    <t>NGA</t>
  </si>
  <si>
    <t>NIU</t>
  </si>
  <si>
    <t>NFK</t>
  </si>
  <si>
    <t>MNP</t>
  </si>
  <si>
    <t>NOR</t>
  </si>
  <si>
    <t>PSE</t>
  </si>
  <si>
    <t>OMN</t>
  </si>
  <si>
    <t>PAK</t>
  </si>
  <si>
    <t>PLW</t>
  </si>
  <si>
    <t>PAN</t>
  </si>
  <si>
    <t>PNG</t>
  </si>
  <si>
    <t>PRY</t>
  </si>
  <si>
    <t>PER</t>
  </si>
  <si>
    <t>PHL</t>
  </si>
  <si>
    <t>PCN</t>
  </si>
  <si>
    <t>POL</t>
  </si>
  <si>
    <t>PRT</t>
  </si>
  <si>
    <t>PRI</t>
  </si>
  <si>
    <t>QAT</t>
  </si>
  <si>
    <t>KOR</t>
  </si>
  <si>
    <t>REU</t>
  </si>
  <si>
    <t>ROU</t>
  </si>
  <si>
    <t>RUS</t>
  </si>
  <si>
    <t>RWA</t>
  </si>
  <si>
    <t>BLM</t>
  </si>
  <si>
    <t>SHN</t>
  </si>
  <si>
    <t>KNA</t>
  </si>
  <si>
    <t>LCA</t>
  </si>
  <si>
    <t>MAF</t>
  </si>
  <si>
    <t>SPM</t>
  </si>
  <si>
    <t>VCT</t>
  </si>
  <si>
    <t>WSM</t>
  </si>
  <si>
    <t>SMR</t>
  </si>
  <si>
    <t>STP</t>
  </si>
  <si>
    <t>SAU</t>
  </si>
  <si>
    <t>SEN</t>
  </si>
  <si>
    <t>SRB</t>
  </si>
  <si>
    <t>SYC</t>
  </si>
  <si>
    <t>SLE</t>
  </si>
  <si>
    <t>SGP</t>
  </si>
  <si>
    <t>SVK</t>
  </si>
  <si>
    <t>SVN</t>
  </si>
  <si>
    <t>SLB</t>
  </si>
  <si>
    <t>SOM</t>
  </si>
  <si>
    <t>ZAF</t>
  </si>
  <si>
    <t>ESP</t>
  </si>
  <si>
    <t>LKA</t>
  </si>
  <si>
    <t>SDN</t>
  </si>
  <si>
    <t>SUR</t>
  </si>
  <si>
    <t>SJM</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</si>
  <si>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</si>
  <si>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</si>
  <si>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</si>
  <si>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</si>
  <si>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</si>
  <si>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</si>
  <si>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</si>
  <si>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</si>
  <si>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</si>
  <si>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</si>
  <si>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</si>
  <si>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</si>
  <si>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</si>
  <si>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</si>
  <si>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</si>
  <si>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</si>
  <si>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</si>
  <si>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</si>
  <si>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</si>
  <si>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</si>
  <si>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</si>
  <si>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</si>
  <si>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</si>
  <si>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VIR</t>
  </si>
  <si>
    <t>URY</t>
  </si>
  <si>
    <t>UZB</t>
  </si>
  <si>
    <t>VUT</t>
  </si>
  <si>
    <t>VEN</t>
  </si>
  <si>
    <t>VNM</t>
  </si>
  <si>
    <t>WLF</t>
  </si>
  <si>
    <t>ESH</t>
  </si>
  <si>
    <t>YEM</t>
  </si>
  <si>
    <t>ZMB</t>
  </si>
  <si>
    <t>ZWE</t>
  </si>
  <si>
    <t>Afghanistan</t>
  </si>
  <si>
    <t>Åland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</si>
  <si>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</si>
  <si>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</si>
  <si>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</si>
  <si>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</si>
  <si>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</si>
  <si>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</si>
  <si>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</si>
  <si>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</si>
  <si>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</si>
  <si>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</si>
  <si>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</si>
  <si>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</si>
  <si>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</si>
  <si>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</si>
  <si>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</si>
  <si>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</si>
  <si>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</si>
  <si>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</si>
  <si>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</si>
  <si>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</si>
  <si>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</si>
  <si>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</si>
  <si>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</si>
  <si>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</si>
  <si>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</si>
  <si>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</si>
  <si>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</si>
  <si>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</si>
  <si>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</si>
  <si>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</si>
  <si>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</si>
  <si>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</si>
  <si>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</si>
  <si>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</si>
  <si>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</si>
  <si>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</si>
  <si>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</si>
  <si>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</si>
  <si>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</si>
  <si>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</si>
  <si>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</si>
  <si>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</si>
  <si>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</si>
  <si>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</si>
  <si>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</si>
  <si>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</si>
  <si>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</si>
  <si>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</si>
  <si>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</si>
  <si>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</si>
  <si>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</si>
  <si>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</si>
  <si>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</si>
  <si>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</si>
  <si>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</si>
  <si>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</si>
  <si>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</si>
  <si>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</si>
  <si>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</si>
  <si>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</si>
  <si>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</si>
  <si>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</si>
  <si>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</si>
  <si>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</si>
  <si>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</si>
  <si>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</si>
  <si>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</si>
  <si>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</si>
  <si>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</si>
  <si>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</si>
  <si>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</si>
  <si>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</si>
  <si>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</si>
  <si>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</si>
  <si>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</si>
  <si>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</si>
  <si>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</si>
  <si>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</si>
  <si>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</si>
  <si>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</si>
  <si>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</si>
  <si>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</si>
  <si>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</si>
  <si>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</si>
  <si>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</si>
  <si>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</si>
  <si>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</si>
  <si>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</si>
  <si>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</si>
  <si>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</si>
  <si>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</si>
  <si>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</si>
  <si>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</si>
  <si>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</si>
  <si>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Iraq</t>
  </si>
  <si>
    <t>Ireland</t>
  </si>
  <si>
    <t>Isle of Man</t>
  </si>
  <si>
    <t>Israel</t>
  </si>
  <si>
    <t>Italy</t>
  </si>
  <si>
    <t>Jamaica</t>
  </si>
  <si>
    <t>Japan</t>
  </si>
  <si>
    <t>Jersey</t>
  </si>
  <si>
    <t>Jordan</t>
  </si>
  <si>
    <t>Kazakhstan</t>
  </si>
  <si>
    <t>Kenya</t>
  </si>
  <si>
    <t>Kiribati</t>
  </si>
  <si>
    <t>Kuwait</t>
  </si>
  <si>
    <t>Kyrgyzstan</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</si>
  <si>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</si>
  <si>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</si>
  <si>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</si>
  <si>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</si>
  <si>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</si>
  <si>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</si>
  <si>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</si>
  <si>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</si>
  <si>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</si>
  <si>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</si>
  <si>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</si>
  <si>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</si>
  <si>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</si>
  <si>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</si>
  <si>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</si>
  <si>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</si>
  <si>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</si>
  <si>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</si>
  <si>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</si>
  <si>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</si>
  <si>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</si>
  <si>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</si>
  <si>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</si>
  <si>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</si>
  <si>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</si>
  <si>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</si>
  <si>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</si>
  <si>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</si>
  <si>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</si>
  <si>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</si>
  <si>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</si>
  <si>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</si>
  <si>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</si>
  <si>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</si>
  <si>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</si>
  <si>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</si>
  <si>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</si>
  <si>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</si>
  <si>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</si>
  <si>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</si>
  <si>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</si>
  <si>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</si>
  <si>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</si>
  <si>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</si>
  <si>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</si>
  <si>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</si>
  <si>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</si>
  <si>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</si>
  <si>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</si>
  <si>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</si>
  <si>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</si>
  <si>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</si>
  <si>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</si>
  <si>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Poland</t>
  </si>
  <si>
    <t>Portugal</t>
  </si>
  <si>
    <t>Puerto Rico</t>
  </si>
  <si>
    <t>Qatar</t>
  </si>
  <si>
    <t>Republic of Korea</t>
  </si>
  <si>
    <t>R_union</t>
  </si>
  <si>
    <t>Romania</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</si>
  <si>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</si>
  <si>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</si>
  <si>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</si>
  <si>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</si>
  <si>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</si>
  <si>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</si>
  <si>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</si>
  <si>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</si>
  <si>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</si>
  <si>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</si>
  <si>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</si>
  <si>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</si>
  <si>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</si>
  <si>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</si>
  <si>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</si>
  <si>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</si>
  <si>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</si>
  <si>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</si>
  <si>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</si>
  <si>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</si>
  <si>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</si>
  <si>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</si>
  <si>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</si>
  <si>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</si>
  <si>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</si>
  <si>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</si>
  <si>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</si>
  <si>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</si>
  <si>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</si>
  <si>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</si>
  <si>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</si>
  <si>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</si>
  <si>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</si>
  <si>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</si>
  <si>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</si>
  <si>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</si>
  <si>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</si>
  <si>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</si>
  <si>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</si>
  <si>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</si>
  <si>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</si>
  <si>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</si>
  <si>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</si>
  <si>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</si>
  <si>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</si>
  <si>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</si>
  <si>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</si>
  <si>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</si>
  <si>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</si>
  <si>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</si>
  <si>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</si>
  <si>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United States Virgin Islands</t>
  </si>
  <si>
    <t>Uruguay</t>
  </si>
  <si>
    <t>Uzbekistan</t>
  </si>
  <si>
    <t>Vanuatu</t>
  </si>
  <si>
    <t>Viet Nam</t>
  </si>
  <si>
    <t>Wallis and Futuna Islands</t>
  </si>
  <si>
    <t>Western Sahara</t>
  </si>
  <si>
    <t>Yemen</t>
  </si>
  <si>
    <t>Zambia</t>
  </si>
  <si>
    <t>Zimbabwe</t>
  </si>
  <si>
    <t xml:space="preserve">Hong Kong </t>
  </si>
  <si>
    <t xml:space="preserve">Macao </t>
  </si>
  <si>
    <t>Iran</t>
  </si>
  <si>
    <t xml:space="preserve">Laos </t>
  </si>
  <si>
    <t>Venezuela</t>
  </si>
  <si>
    <t>Code</t>
  </si>
  <si>
    <t>Relationship</t>
  </si>
  <si>
    <t>Owner</t>
  </si>
  <si>
    <t>Partner</t>
  </si>
  <si>
    <t>Account holder</t>
  </si>
  <si>
    <t>OTC Customer</t>
  </si>
  <si>
    <t>Role</t>
  </si>
  <si>
    <t>EIN/TIN</t>
  </si>
  <si>
    <t>Type 1</t>
  </si>
  <si>
    <t>Type 2</t>
  </si>
  <si>
    <t>Type 3</t>
  </si>
  <si>
    <t>Debit</t>
  </si>
  <si>
    <t>Letter of Credit</t>
  </si>
  <si>
    <t>Cheque</t>
  </si>
  <si>
    <t>International Transfer</t>
  </si>
  <si>
    <t>Domestic Transfer</t>
  </si>
  <si>
    <t>International Purchase</t>
  </si>
  <si>
    <t>Domestic Purchase</t>
  </si>
  <si>
    <t>AFN</t>
  </si>
  <si>
    <t>EUR</t>
  </si>
  <si>
    <t>ALL</t>
  </si>
  <si>
    <t>DZD</t>
  </si>
  <si>
    <t>USD</t>
  </si>
  <si>
    <t>AOA</t>
  </si>
  <si>
    <t>XCD</t>
  </si>
  <si>
    <t>ARS</t>
  </si>
  <si>
    <t>AMD</t>
  </si>
  <si>
    <t>AWG</t>
  </si>
  <si>
    <t>AUD</t>
  </si>
  <si>
    <t>AZN</t>
  </si>
  <si>
    <t>BSD</t>
  </si>
  <si>
    <t>BHD</t>
  </si>
  <si>
    <t>BDT</t>
  </si>
  <si>
    <t>BBD</t>
  </si>
  <si>
    <t>BZD</t>
  </si>
  <si>
    <t>XOF</t>
  </si>
  <si>
    <t>BMD</t>
  </si>
  <si>
    <t>INR</t>
  </si>
  <si>
    <t>BOB</t>
  </si>
  <si>
    <t>BOV</t>
  </si>
  <si>
    <t>BAM</t>
  </si>
  <si>
    <t>BWP</t>
  </si>
  <si>
    <t>NOK</t>
  </si>
  <si>
    <t>BRL</t>
  </si>
  <si>
    <t>BND</t>
  </si>
  <si>
    <t>BGN</t>
  </si>
  <si>
    <t>BIF</t>
  </si>
  <si>
    <t>CVE</t>
  </si>
  <si>
    <t>KHR</t>
  </si>
  <si>
    <t>XAF</t>
  </si>
  <si>
    <t>CAD</t>
  </si>
  <si>
    <t>KYD</t>
  </si>
  <si>
    <t>CLP</t>
  </si>
  <si>
    <t>CLF</t>
  </si>
  <si>
    <t>CNY</t>
  </si>
  <si>
    <t>COP</t>
  </si>
  <si>
    <t>COU</t>
  </si>
  <si>
    <t>KMF</t>
  </si>
  <si>
    <t>CDF</t>
  </si>
  <si>
    <t>NZD</t>
  </si>
  <si>
    <t>CRC</t>
  </si>
  <si>
    <t>HRK</t>
  </si>
  <si>
    <t>CUP</t>
  </si>
  <si>
    <t>CUC</t>
  </si>
  <si>
    <t>ANG</t>
  </si>
  <si>
    <t>CZK</t>
  </si>
  <si>
    <t>DKK</t>
  </si>
  <si>
    <t>DJF</t>
  </si>
  <si>
    <t>DOP</t>
  </si>
  <si>
    <t>EGP</t>
  </si>
  <si>
    <t>SVC</t>
  </si>
  <si>
    <t>ERN</t>
  </si>
  <si>
    <t>ETB</t>
  </si>
  <si>
    <t>FKP</t>
  </si>
  <si>
    <t>FJD</t>
  </si>
  <si>
    <t>XPF</t>
  </si>
  <si>
    <t>GMD</t>
  </si>
  <si>
    <t>GEL</t>
  </si>
  <si>
    <t>GHS</t>
  </si>
  <si>
    <t>GIP</t>
  </si>
  <si>
    <t>GTQ</t>
  </si>
  <si>
    <t>GBP</t>
  </si>
  <si>
    <t>GNF</t>
  </si>
  <si>
    <t>GYD</t>
  </si>
  <si>
    <t>HTG</t>
  </si>
  <si>
    <t>HNL</t>
  </si>
  <si>
    <t>HKD</t>
  </si>
  <si>
    <t>HUF</t>
  </si>
  <si>
    <t>ISK</t>
  </si>
  <si>
    <t>IDR</t>
  </si>
  <si>
    <t>XDR</t>
  </si>
  <si>
    <t>IRR</t>
  </si>
  <si>
    <t>IQD</t>
  </si>
  <si>
    <t>ILS</t>
  </si>
  <si>
    <t>JMD</t>
  </si>
  <si>
    <t>JPY</t>
  </si>
  <si>
    <t>JOD</t>
  </si>
  <si>
    <t>KZT</t>
  </si>
  <si>
    <t>KES</t>
  </si>
  <si>
    <t>KPW</t>
  </si>
  <si>
    <t>KRW</t>
  </si>
  <si>
    <t>KWD</t>
  </si>
  <si>
    <t>KGS</t>
  </si>
  <si>
    <t>LAK</t>
  </si>
  <si>
    <t>LBP</t>
  </si>
  <si>
    <t>LSL</t>
  </si>
  <si>
    <t>ZAR</t>
  </si>
  <si>
    <t>LRD</t>
  </si>
  <si>
    <t>LYD</t>
  </si>
  <si>
    <t>CHF</t>
  </si>
  <si>
    <t>MOP</t>
  </si>
  <si>
    <t>MGA</t>
  </si>
  <si>
    <t>MWK</t>
  </si>
  <si>
    <t>MYR</t>
  </si>
  <si>
    <t>MVR</t>
  </si>
  <si>
    <t>MRO</t>
  </si>
  <si>
    <t>MUR</t>
  </si>
  <si>
    <t>MXN</t>
  </si>
  <si>
    <t>MXV</t>
  </si>
  <si>
    <t>MDL</t>
  </si>
  <si>
    <t>MNT</t>
  </si>
  <si>
    <t>MAD</t>
  </si>
  <si>
    <t>MZN</t>
  </si>
  <si>
    <t>MMK</t>
  </si>
  <si>
    <t>NAD</t>
  </si>
  <si>
    <t>NPR</t>
  </si>
  <si>
    <t>NIO</t>
  </si>
  <si>
    <t>NGN</t>
  </si>
  <si>
    <t>OMR</t>
  </si>
  <si>
    <t>PKR</t>
  </si>
  <si>
    <t>PAB</t>
  </si>
  <si>
    <t>PGK</t>
  </si>
  <si>
    <t>PYG</t>
  </si>
  <si>
    <t>PEN</t>
  </si>
  <si>
    <t>PHP</t>
  </si>
  <si>
    <t>PLN</t>
  </si>
  <si>
    <t>QAR</t>
  </si>
  <si>
    <t>RON</t>
  </si>
  <si>
    <t>RUB</t>
  </si>
  <si>
    <t>RWF</t>
  </si>
  <si>
    <t>SHP</t>
  </si>
  <si>
    <t>WST</t>
  </si>
  <si>
    <t>STD</t>
  </si>
  <si>
    <t>SAR</t>
  </si>
  <si>
    <t>RSD</t>
  </si>
  <si>
    <t>SCR</t>
  </si>
  <si>
    <t>SLL</t>
  </si>
  <si>
    <t>SGD</t>
  </si>
  <si>
    <t>SBD</t>
  </si>
  <si>
    <t>SOS</t>
  </si>
  <si>
    <t>SSP</t>
  </si>
  <si>
    <t>LKR</t>
  </si>
  <si>
    <t>SDG</t>
  </si>
  <si>
    <t>SRD</t>
  </si>
  <si>
    <t>SZL</t>
  </si>
  <si>
    <t>SEK</t>
  </si>
  <si>
    <t>CHW</t>
  </si>
  <si>
    <t>SYP</t>
  </si>
  <si>
    <t>TWD</t>
  </si>
  <si>
    <t>TJS</t>
  </si>
  <si>
    <t>TZS</t>
  </si>
  <si>
    <t>THB</t>
  </si>
  <si>
    <t>TOP</t>
  </si>
  <si>
    <t>TTD</t>
  </si>
  <si>
    <t>TND</t>
  </si>
  <si>
    <t>TRY</t>
  </si>
  <si>
    <t>TMT</t>
  </si>
  <si>
    <t>UGX</t>
  </si>
  <si>
    <t>UAH</t>
  </si>
  <si>
    <t>AED</t>
  </si>
  <si>
    <t>UYU</t>
  </si>
  <si>
    <t>UYI</t>
  </si>
  <si>
    <t>UZS</t>
  </si>
  <si>
    <t>VUV</t>
  </si>
  <si>
    <t>VEF</t>
  </si>
  <si>
    <t>VND</t>
  </si>
  <si>
    <t>YER</t>
  </si>
  <si>
    <t>ZMW</t>
  </si>
  <si>
    <t>ZWL</t>
  </si>
  <si>
    <t>XPT</t>
  </si>
  <si>
    <t>BYR</t>
  </si>
  <si>
    <t>No of Transactions</t>
  </si>
  <si>
    <t>Several</t>
  </si>
  <si>
    <t>Many</t>
  </si>
  <si>
    <t>Type of Activity</t>
  </si>
  <si>
    <t>Agriculture, Forestry, Fishing</t>
  </si>
  <si>
    <t>Mining &amp; Quarrying</t>
  </si>
  <si>
    <t>Manufacturing</t>
  </si>
  <si>
    <t>Energy supply</t>
  </si>
  <si>
    <t>Water, Sewer, waste management</t>
  </si>
  <si>
    <t>Construction</t>
  </si>
  <si>
    <t>Transportation</t>
  </si>
  <si>
    <t>Accommodation &amp; Food Service</t>
  </si>
  <si>
    <t>Technology &amp; Communications</t>
  </si>
  <si>
    <t>Financial Services</t>
  </si>
  <si>
    <t>Real Estate</t>
  </si>
  <si>
    <t>Professional Services</t>
  </si>
  <si>
    <t>Administrative Services</t>
  </si>
  <si>
    <t>Public Services &amp; Defence</t>
  </si>
  <si>
    <t>Education</t>
  </si>
  <si>
    <t>Medical &amp; Health Services</t>
  </si>
  <si>
    <t>Arts &amp; Entertainment</t>
  </si>
  <si>
    <t>Other (Specify)</t>
  </si>
  <si>
    <t>Wholesale/Retail Trade</t>
  </si>
  <si>
    <t>High risk country</t>
  </si>
  <si>
    <t>Politically Exposed Person</t>
  </si>
  <si>
    <t>Fraud</t>
  </si>
  <si>
    <t>Structuring</t>
  </si>
  <si>
    <t>Money laundering</t>
  </si>
  <si>
    <t>Cash Transaction</t>
  </si>
  <si>
    <t>A large amount of cash deposited or withdrawn where there is no adequate explanation of the source or use of the funds.</t>
  </si>
  <si>
    <t>Missing information</t>
  </si>
  <si>
    <t>Essential details identifying the parties to the transaction are missing or there is insufficient information about the source or use of funds involved in the transaction.</t>
  </si>
  <si>
    <t>Transaction to or from a country identified by international authorities as high risk for money laundering or terrorist financing.</t>
  </si>
  <si>
    <t>The transaction is inconsistent with the customer's profile or is not  usual for the alleged purpose or business involved.</t>
  </si>
  <si>
    <t>Lacks Justification</t>
  </si>
  <si>
    <t>The transaction involves a person exposed to …</t>
  </si>
  <si>
    <t>Sanction Lists</t>
  </si>
  <si>
    <t xml:space="preserve">Transaction involves one or more parties, including 3d Party beneficiaries, that is listed on one or more international sactions lists such as the </t>
  </si>
  <si>
    <t>A transaction that is based on deceptive information, false pretenses, false identification or impersonation.</t>
  </si>
  <si>
    <t>Dormant account</t>
  </si>
  <si>
    <t>Transaction uses an account otherwise dormant.</t>
  </si>
  <si>
    <t>A transaction that is one of a group of linked transactions designed to avoid surveilance or legal thresholds. A transaction that is altered or cancelled to avoid reporting thresholds.</t>
  </si>
  <si>
    <t xml:space="preserve">Where the source of funds used in the transaction is ilegal activity or where goods involved in trade are originally purchased with money derived from illegal activity and will be sold to convert funds back to cash. </t>
  </si>
  <si>
    <t>01</t>
  </si>
  <si>
    <t>02</t>
  </si>
  <si>
    <t>03</t>
  </si>
  <si>
    <t>04</t>
  </si>
  <si>
    <t>05</t>
  </si>
  <si>
    <t>06</t>
  </si>
  <si>
    <t>07</t>
  </si>
  <si>
    <t>08</t>
  </si>
  <si>
    <t>09</t>
  </si>
  <si>
    <t>10</t>
  </si>
  <si>
    <t>Definition</t>
  </si>
  <si>
    <t>The transaction involves an individual who is or has been entrusted with a prominent public function.</t>
  </si>
  <si>
    <t>Transaction involves one or more parties, including 3d Party beneficiaries, that is listed on one or more international sactions lists such as the OFAC lists from the U.S.</t>
  </si>
  <si>
    <t>Leone--(Sierra Leone)</t>
  </si>
  <si>
    <t>US Dollar--(United States)</t>
  </si>
  <si>
    <t>Euro--(European Union)</t>
  </si>
  <si>
    <t>Pound Sterling--(United Kingdom)</t>
  </si>
  <si>
    <t>Yuan Renminbi--(China)</t>
  </si>
  <si>
    <t>UAE Dirham--(United Arab Emirates)</t>
  </si>
  <si>
    <t>Afghani--(Afghanistan)</t>
  </si>
  <si>
    <t>Lek--(Albania)</t>
  </si>
  <si>
    <t>Armenian Dram--(Armenia)</t>
  </si>
  <si>
    <t>Netherlands Antillean Guilder--(Curaçao)</t>
  </si>
  <si>
    <t>Kwanza--(Angola)</t>
  </si>
  <si>
    <t>Argentine Peso--(Argentina)</t>
  </si>
  <si>
    <t>Australian Dollar--(Australia)</t>
  </si>
  <si>
    <t>Aruban Florin--(Aruba)</t>
  </si>
  <si>
    <t>Azerbaijanian Manat--(Azerbaijan)</t>
  </si>
  <si>
    <t>Convertible Mark--(Bosnia And Herzegovina)</t>
  </si>
  <si>
    <t>Barbados Dollar--(Barbados)</t>
  </si>
  <si>
    <t>Taka--(Bangladesh)</t>
  </si>
  <si>
    <t>Bulgarian Lev--(Bulgaria)</t>
  </si>
  <si>
    <t>Bahraini Dinar--(Bahrain)</t>
  </si>
  <si>
    <t>Burundi Franc--(Burundi)</t>
  </si>
  <si>
    <t>Bermudian Dollar--(Bermuda)</t>
  </si>
  <si>
    <t>Brunei Dollar--(Brunei Darussalam)</t>
  </si>
  <si>
    <t>Boliviano--(Bolivia)</t>
  </si>
  <si>
    <t>Mvdol--(Bolivia)</t>
  </si>
  <si>
    <t>Brazilian Real--(Brazil)</t>
  </si>
  <si>
    <t>Bahamian Dollar--(Bahamas)</t>
  </si>
  <si>
    <t>Ngultrum--(Bhutan)</t>
  </si>
  <si>
    <t>Pula--(Botswana)</t>
  </si>
  <si>
    <t>Belarussian Ruble--(Belarus)</t>
  </si>
  <si>
    <t>Belize Dollar--(Belize)</t>
  </si>
  <si>
    <t>Canadian Dollar--(Canada)</t>
  </si>
  <si>
    <t>Congolese Franc--(Congo, Drc)</t>
  </si>
  <si>
    <t>WIR Euro--(Switzerland)</t>
  </si>
  <si>
    <t>Swiss Franc--(Switzerland)</t>
  </si>
  <si>
    <t>WIR Franc--(Switzerland)</t>
  </si>
  <si>
    <t>Unidad de Fomento--(Chile)</t>
  </si>
  <si>
    <t>Chilean Peso--(Chile)</t>
  </si>
  <si>
    <t>Colombian Peso--(Colombia)</t>
  </si>
  <si>
    <t>Unidad de Valor Real--(Colombia)</t>
  </si>
  <si>
    <t>Costa Rican Colon--(Costa Rica)</t>
  </si>
  <si>
    <t>Peso Convertible--(Cuba)</t>
  </si>
  <si>
    <t>Cuban Peso--(Cuba)</t>
  </si>
  <si>
    <t>Cabo Verde Escudo--(Cabo Verde)</t>
  </si>
  <si>
    <t>Czech Koruna--(Czech Republic)</t>
  </si>
  <si>
    <t>Djibouti Franc--(Djibouti)</t>
  </si>
  <si>
    <t>Danish Krone--(Denmark)</t>
  </si>
  <si>
    <t>Dominican Peso--(Dominican Republic)</t>
  </si>
  <si>
    <t>Algerian Dinar--(Algeria)</t>
  </si>
  <si>
    <t>Egyptian Pound--(Egypt)</t>
  </si>
  <si>
    <t>Nakfa--(Eritrea)</t>
  </si>
  <si>
    <t>Ethiopian Birr--(Ethiopia)</t>
  </si>
  <si>
    <t>Fiji Dollar--(Fiji)</t>
  </si>
  <si>
    <t>Falkland Islands Pound--(Falkland Islands)</t>
  </si>
  <si>
    <t>Lari--(Georgia)</t>
  </si>
  <si>
    <t>Ghana Cedi--(Ghana)</t>
  </si>
  <si>
    <t>Gibraltar Pound--(Gibraltar)</t>
  </si>
  <si>
    <t>Dalasi--(Gambia)</t>
  </si>
  <si>
    <t>Guinea Franc--(Guinea)</t>
  </si>
  <si>
    <t>Quetzal--(Guatemala)</t>
  </si>
  <si>
    <t>Guyana Dollar--(Guyana)</t>
  </si>
  <si>
    <t>Hong Kong Dollar--(Hong Kong)</t>
  </si>
  <si>
    <t>Lempira--(Honduras)</t>
  </si>
  <si>
    <t>Croatian Kuna--(Croatia)</t>
  </si>
  <si>
    <t>Gourde--(Haiti)</t>
  </si>
  <si>
    <t>Forint--(Hungary)</t>
  </si>
  <si>
    <t>Rupiah--(Indonesia)</t>
  </si>
  <si>
    <t>New Israeli Sheqel--(Israel)</t>
  </si>
  <si>
    <t>Indian Rupee--(India)</t>
  </si>
  <si>
    <t>Iraqi Dinar--(Iraq)</t>
  </si>
  <si>
    <t>Iranian Rial--(Iran, Islamic Republic Of)</t>
  </si>
  <si>
    <t>Iceland Krona--(Iceland)</t>
  </si>
  <si>
    <t>Jamaican Dollar--(Jamaica)</t>
  </si>
  <si>
    <t>Jordanian Dinar--(Jordan)</t>
  </si>
  <si>
    <t>Yen--(Japan)</t>
  </si>
  <si>
    <t>Kenyan Shilling--(Kenya)</t>
  </si>
  <si>
    <t>Som--(Kyrgyzstan)</t>
  </si>
  <si>
    <t>Riel--(Cambodia)</t>
  </si>
  <si>
    <t>Comoro Franc--(Comoros)</t>
  </si>
  <si>
    <t>North Korean Won--(Korea, Dpr)</t>
  </si>
  <si>
    <t>Won--(Korea, Republic Of)</t>
  </si>
  <si>
    <t>Kuwaiti Dinar--(Kuwait)</t>
  </si>
  <si>
    <t>Cayman Islands Dollar--(Cayman Islands)</t>
  </si>
  <si>
    <t>Tenge--(Kazakhstan)</t>
  </si>
  <si>
    <t>Kip--(Lao, Pdr)</t>
  </si>
  <si>
    <t>Lebanese Pound--(Lebanon)</t>
  </si>
  <si>
    <t>Sri Lanka Rupee--(Sri Lanka)</t>
  </si>
  <si>
    <t>Liberian Dollar--(Liberia)</t>
  </si>
  <si>
    <t>Loti--(Lesotho)</t>
  </si>
  <si>
    <t>Libyan Dinar--(Libya)</t>
  </si>
  <si>
    <t>Moroccan Dirham--(Morocco)</t>
  </si>
  <si>
    <t>Moldovan Leu--(Moldova, Republic Of)</t>
  </si>
  <si>
    <t>Malagasy Ariary--(Madagascar)</t>
  </si>
  <si>
    <t>Denar--(Macedonia)</t>
  </si>
  <si>
    <t>Kyat--(Myanmar)</t>
  </si>
  <si>
    <t>Tugrik--(Mongolia)</t>
  </si>
  <si>
    <t>Pataca--(Macao)</t>
  </si>
  <si>
    <t>Ouguiya--(Mauritania)</t>
  </si>
  <si>
    <t>Mauritius Rupee--(Mauritius)</t>
  </si>
  <si>
    <t>Rufiyaa--(Maldives)</t>
  </si>
  <si>
    <t>Kwacha--(Malawi)</t>
  </si>
  <si>
    <t>Mexican Peso--(Mexico)</t>
  </si>
  <si>
    <t>Mexican Unidad de Inversion (UDI)--(Mexico)</t>
  </si>
  <si>
    <t>Malaysian Ringgit--(Malaysia)</t>
  </si>
  <si>
    <t>Mozambique Metical--(Mozambique)</t>
  </si>
  <si>
    <t>Namibia Dollar--(Namibia)</t>
  </si>
  <si>
    <t>Naira--(Nigeria)</t>
  </si>
  <si>
    <t>Cordoba Oro--(Nicaragua)</t>
  </si>
  <si>
    <t>Norwegian Krone--(Norway)</t>
  </si>
  <si>
    <t>Nepalese Rupee--(Nepal)</t>
  </si>
  <si>
    <t>New Zealand Dollar--(New Zealand)</t>
  </si>
  <si>
    <t>Rial Omani--(Oman)</t>
  </si>
  <si>
    <t>Balboa--(Panama)</t>
  </si>
  <si>
    <t>Nuevo Sol--(Peru)</t>
  </si>
  <si>
    <t>Kina--(Papua New Guinea)</t>
  </si>
  <si>
    <t>Philippine Peso--(Philippines)</t>
  </si>
  <si>
    <t>Pakistan Rupee--(Pakistan)</t>
  </si>
  <si>
    <t>Zloty--(Poland)</t>
  </si>
  <si>
    <t>Guarani--(Paraguay)</t>
  </si>
  <si>
    <t>Qatari Rial--(Qatar)</t>
  </si>
  <si>
    <t>New Romanian Leu--(Romania)</t>
  </si>
  <si>
    <t>Serbian Dinar--(Serbia)</t>
  </si>
  <si>
    <t>Russian Ruble--(Russian Federation)</t>
  </si>
  <si>
    <t>Rwanda Franc--(Rwanda)</t>
  </si>
  <si>
    <t>Saudi Riyal--(Saudi Arabia)</t>
  </si>
  <si>
    <t>Solomon Islands Dollar--(Solomon Islands)</t>
  </si>
  <si>
    <t>Seychelles Rupee--(Seychelles)</t>
  </si>
  <si>
    <t>Sudanese Pound--(Sudan)</t>
  </si>
  <si>
    <t>Swedish Krona--(Sweden)</t>
  </si>
  <si>
    <t>Singapore Dollar--(Singapore)</t>
  </si>
  <si>
    <t>Saint Helena Pound--(Ascension)</t>
  </si>
  <si>
    <t>Somali Shilling--(Somalia)</t>
  </si>
  <si>
    <t>Surinam Dollar--(Suriname)</t>
  </si>
  <si>
    <t>South Sudanese Pound--(South Sudan)</t>
  </si>
  <si>
    <t>Dobra--(Sao Tome And Principe)</t>
  </si>
  <si>
    <t>El Salvador Colon--(El Salvador)</t>
  </si>
  <si>
    <t>Syrian Pound--(Syrian Arab Republic)</t>
  </si>
  <si>
    <t>Lilangeni--(Swaziland)</t>
  </si>
  <si>
    <t>Baht--(Thailand)</t>
  </si>
  <si>
    <t>Somoni--(Tajikistan)</t>
  </si>
  <si>
    <t>Turkmenistan New Manat--(Turkmenistan)</t>
  </si>
  <si>
    <t>Tunisian Dinar--(Tunisia)</t>
  </si>
  <si>
    <t>Pa’anga--(Tonga)</t>
  </si>
  <si>
    <t>Turkish Lira--(Turkey)</t>
  </si>
  <si>
    <t>Trinidad and Tobago Dollar--(Trinidad And Tobago)</t>
  </si>
  <si>
    <t>New Taiwan Dollar--(Taiwan)</t>
  </si>
  <si>
    <t>Tanzanian Shilling--(Tanzania)</t>
  </si>
  <si>
    <t>Hryvnia--(Ukraine)</t>
  </si>
  <si>
    <t>Uganda Shilling--(Uganda)</t>
  </si>
  <si>
    <t>Uruguay Peso (URUIURUI)--(Uruguay)</t>
  </si>
  <si>
    <t>Peso Uruguayo--(Uruguay)</t>
  </si>
  <si>
    <t>Uzbekistan Sum--(Uzbekistan)</t>
  </si>
  <si>
    <t>Bolivar--(Venezuela)</t>
  </si>
  <si>
    <t>Dong--(Viet Nam)</t>
  </si>
  <si>
    <t>Vatu--(Vanuatu)</t>
  </si>
  <si>
    <t>Tala--(Samoa)</t>
  </si>
  <si>
    <t>CFA Franc BEAC--(Central African Republic)</t>
  </si>
  <si>
    <t>East Caribbean Dollar--(Anguilla)</t>
  </si>
  <si>
    <t>SDR--(Imf)</t>
  </si>
  <si>
    <t>CFA Franc BCEAO--(Benin)</t>
  </si>
  <si>
    <t>CFP Franc--(French Polynesia)</t>
  </si>
  <si>
    <t>Platinum--(Zz10_Platinum)</t>
  </si>
  <si>
    <t>Yemeni Rial--(Yemen)</t>
  </si>
  <si>
    <t>Rand--(South Africa)</t>
  </si>
  <si>
    <t>Zambian Kwacha--(Zambia)</t>
  </si>
  <si>
    <t>Zimbabwe Dollar--(Zimbabwe)</t>
  </si>
  <si>
    <t>(1) Subject Type</t>
  </si>
  <si>
    <t>(2) Subject First Name</t>
  </si>
  <si>
    <t>(3) Subject Middle Name</t>
  </si>
  <si>
    <t>(4) Subject Last Name</t>
  </si>
  <si>
    <t>(5) Entity Name</t>
  </si>
  <si>
    <t>(6) Subject Alternate Name</t>
  </si>
  <si>
    <t>(7) Address</t>
  </si>
  <si>
    <t>(8) City/Town</t>
  </si>
  <si>
    <t>(9) State/Region</t>
  </si>
  <si>
    <t>(10) Country</t>
  </si>
  <si>
    <t>(11) Phone</t>
  </si>
  <si>
    <t>(12) Email</t>
  </si>
  <si>
    <t>(14) ID type</t>
  </si>
  <si>
    <t>(15) ID Number</t>
  </si>
  <si>
    <t>(16) Issuing Country</t>
  </si>
  <si>
    <t>(17) ISO CODE</t>
  </si>
  <si>
    <t>(18) Birth/Lic Date</t>
  </si>
  <si>
    <t>(19) Phone Number</t>
  </si>
  <si>
    <t>(20) Subject relationship to Reporting Entity</t>
  </si>
  <si>
    <t>(21) Subject's role (in suspicious transaction)</t>
  </si>
  <si>
    <t>(22) 3d Party Entity Type</t>
  </si>
  <si>
    <t>(23) 3d Party First Name</t>
  </si>
  <si>
    <t xml:space="preserve"> (24) 3d Party Last Name</t>
  </si>
  <si>
    <t>(25) 3d Party Entity Name</t>
  </si>
  <si>
    <t xml:space="preserve"> (26) Street Address</t>
  </si>
  <si>
    <t>(27)  City</t>
  </si>
  <si>
    <t>(28)  Country</t>
  </si>
  <si>
    <t>(29) ISO Code</t>
  </si>
  <si>
    <t>(30) Telephone</t>
  </si>
  <si>
    <t>(31) Email</t>
  </si>
  <si>
    <t>(32) ID Type</t>
  </si>
  <si>
    <t>(33) ID Number</t>
  </si>
  <si>
    <t>(34) Issuing Country</t>
  </si>
  <si>
    <t>(35) Code</t>
  </si>
  <si>
    <t>(37) Debit/Credit</t>
  </si>
  <si>
    <t>(38) Financial Instrument</t>
  </si>
  <si>
    <t>(39) Transfer/Purchase</t>
  </si>
  <si>
    <t>(40) Amount</t>
  </si>
  <si>
    <t>(41) Currency</t>
  </si>
  <si>
    <t>(42) ISO Code</t>
  </si>
  <si>
    <t>(43) SLL Equivalent</t>
  </si>
  <si>
    <t>(44) Date</t>
  </si>
  <si>
    <t>(45) Account No.</t>
  </si>
  <si>
    <t>(46) Transaction Number</t>
  </si>
  <si>
    <t>(47) Number of Transactions Involved</t>
  </si>
  <si>
    <t>(48) 3rd Pty bank SWIFT code</t>
  </si>
  <si>
    <t>(49) 3rd Pty bank account no.</t>
  </si>
  <si>
    <t>(50) Reason for Suspicion</t>
  </si>
  <si>
    <t>COMMENTS</t>
  </si>
  <si>
    <t>INSTRUCTIONS: (1) Use one line for each transaction reported. Complete all fields for which data is available. (2) Where information is not available, leave the field blank. (3) As used in this report template, "Subject"  refers to the person or entity whose actions give rise to suspicion, "3d Party" refers to the person or entity who is on the other end of a suspicious transaction and may be a direct participant in the transaction or an ultimate beneficiary of the transaction. (4) Use the comments field to provide additional detail for any item. Identify comments to the column number to which they refer. Use the comments also to provide narrative detail on the surrounding circumstances or history. (5) Note that each type of information (Subject, 3d Party, Transaction) is clearly marked by the color of the column heading.</t>
  </si>
  <si>
    <t>Rokel Commercial Bank   (Code)</t>
  </si>
  <si>
    <t>(13) Occupation/Main Line of Business</t>
  </si>
  <si>
    <t>(36) Occupation/Main Line of Business</t>
  </si>
  <si>
    <t>Action Taken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</si>
</sst>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s>
  <fonts count="44">
    <font>
      <sz val="11"/>
      <color theme="1"/>
      <name val="Calibri"/>
      <family val="2"/>
    </font>
    <font>
      <sz val="11"/>
      <color indexed="8"/>
      <name val="Calibri"/>
      <family val="2"/>
    </font>
    <font>
      <sz val="9"/>
      <name val="Tahoma"/>
      <family val="2"/>
    </font>
    <font>
      <sz val="11"/>
      <color indexed="9"/>
      <name val="Calibri"/>
      <family val="2"/>
    </font>
    <font>
      <b/>
      <sz val="10"/>
      <name val="Calibri"/>
      <family val="2"/>
    </font>
    <font>
      <sz val="10"/>
      <name val="Calibri"/>
      <family val="2"/>
    </font>
    <font>
      <b/>
      <sz val="11"/>
      <color indexed="8"/>
      <name val="Calibri"/>
      <family val="2"/>
    </font>
    <font>
      <sz val="10"/>
      <name val="Verdana"/>
      <family val="2"/>
    </font>
    <font>
      <sz val="12"/>
      <name val="Times New Roman"/>
      <family val="1"/>
    </font>
    <font>
      <b/>
      <sz val="16"/>
      <color indexed="8"/>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4" tint="0.3999499976634979"/>
        <bgColor indexed="64"/>
      </patternFill>
    </fill>
    <fill>
      <patternFill patternType="solid">
        <fgColor rgb="FFFFC000"/>
        <bgColor indexed="64"/>
      </patternFill>
    </fill>
    <fill>
      <patternFill patternType="solid">
        <fgColor theme="3" tint="0.5999900102615356"/>
        <bgColor indexed="64"/>
      </patternFill>
    </fill>
    <fill>
      <patternFill patternType="solid">
        <fgColor rgb="FFFFFF00"/>
        <bgColor indexed="64"/>
      </patternFill>
    </fill>
    <fill>
      <patternFill patternType="solid">
        <fgColor rgb="FF00B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Font="1" applyAlignment="1">
      <alignment/>
    </xf>
    <xf numFmtId="0" fontId="5" fillId="0" borderId="0" xfId="38" applyFont="1" applyFill="1" applyAlignment="1">
      <alignment vertical="center" wrapText="1"/>
    </xf>
    <xf numFmtId="0" fontId="0" fillId="0" borderId="0" xfId="0" applyAlignment="1">
      <alignment horizontal="center"/>
    </xf>
    <xf numFmtId="0" fontId="40" fillId="0" borderId="0" xfId="0" applyFont="1" applyAlignment="1">
      <alignment horizontal="center"/>
    </xf>
    <xf numFmtId="0" fontId="0" fillId="0" borderId="0" xfId="0" applyAlignment="1">
      <alignment/>
    </xf>
    <xf numFmtId="0" fontId="8" fillId="0" borderId="0" xfId="56" applyFont="1" applyAlignment="1">
      <alignment vertical="top" wrapText="1"/>
      <protection/>
    </xf>
    <xf numFmtId="0" fontId="8" fillId="0" borderId="10" xfId="56" applyFont="1" applyBorder="1" applyAlignment="1">
      <alignment vertical="top" wrapText="1"/>
      <protection/>
    </xf>
    <xf numFmtId="0" fontId="40" fillId="0" borderId="0" xfId="0" applyFont="1" applyAlignment="1">
      <alignment horizontal="center" wrapText="1"/>
    </xf>
    <xf numFmtId="0" fontId="0" fillId="0" borderId="0" xfId="0" applyAlignment="1">
      <alignment horizontal="left"/>
    </xf>
    <xf numFmtId="0" fontId="4" fillId="0" borderId="0" xfId="38" applyFont="1" applyFill="1" applyAlignment="1">
      <alignment horizontal="center" vertical="center" wrapText="1"/>
    </xf>
    <xf numFmtId="0" fontId="40" fillId="0" borderId="0" xfId="0" applyFont="1" applyAlignment="1">
      <alignment horizontal="center"/>
    </xf>
    <xf numFmtId="0" fontId="0" fillId="33" borderId="0" xfId="0" applyFill="1" applyAlignment="1">
      <alignment/>
    </xf>
    <xf numFmtId="0" fontId="0" fillId="33" borderId="0" xfId="0" applyFill="1" applyAlignment="1">
      <alignment/>
    </xf>
    <xf numFmtId="49" fontId="0" fillId="0" borderId="0" xfId="0" applyNumberFormat="1" applyAlignment="1">
      <alignment horizontal="center"/>
    </xf>
    <xf numFmtId="0" fontId="40" fillId="0" borderId="0" xfId="0" applyFont="1" applyAlignment="1">
      <alignment horizontal="center"/>
    </xf>
    <xf numFmtId="0" fontId="40" fillId="0" borderId="0" xfId="0" applyFont="1" applyAlignment="1">
      <alignment horizontal="center"/>
    </xf>
    <xf numFmtId="0" fontId="0" fillId="0" borderId="0" xfId="0" applyAlignment="1">
      <alignment wrapText="1"/>
    </xf>
    <xf numFmtId="0" fontId="0" fillId="0" borderId="0" xfId="0" applyAlignment="1">
      <alignment vertical="center" wrapText="1"/>
    </xf>
    <xf numFmtId="49" fontId="0" fillId="0" borderId="0" xfId="0" applyNumberFormat="1" applyAlignment="1">
      <alignment/>
    </xf>
    <xf numFmtId="0" fontId="40" fillId="0" borderId="0" xfId="0" applyFont="1" applyAlignment="1">
      <alignment horizontal="center"/>
    </xf>
    <xf numFmtId="0" fontId="0" fillId="0" borderId="0" xfId="0" applyAlignment="1" applyProtection="1">
      <alignment/>
      <protection/>
    </xf>
    <xf numFmtId="0" fontId="0" fillId="0" borderId="0" xfId="0" applyAlignment="1" applyProtection="1">
      <alignment/>
      <protection/>
    </xf>
    <xf numFmtId="0" fontId="40" fillId="34" borderId="0" xfId="0" applyFont="1" applyFill="1" applyAlignment="1" applyProtection="1">
      <alignment horizontal="center"/>
      <protection/>
    </xf>
    <xf numFmtId="0" fontId="0" fillId="0" borderId="0" xfId="0" applyBorder="1" applyAlignment="1">
      <alignment/>
    </xf>
    <xf numFmtId="0" fontId="0" fillId="0" borderId="0" xfId="0" applyBorder="1" applyAlignment="1">
      <alignment vertical="top" wrapText="1"/>
    </xf>
    <xf numFmtId="49" fontId="0" fillId="0" borderId="0" xfId="0" applyNumberFormat="1" applyBorder="1" applyAlignment="1">
      <alignment vertical="top" wrapText="1"/>
    </xf>
    <xf numFmtId="0" fontId="40" fillId="0" borderId="0" xfId="0" applyFont="1" applyAlignment="1">
      <alignment horizontal="center"/>
    </xf>
    <xf numFmtId="49" fontId="0" fillId="0" borderId="0" xfId="0" applyNumberFormat="1" applyAlignment="1" applyProtection="1">
      <alignment/>
      <protection locked="0"/>
    </xf>
    <xf numFmtId="49" fontId="0" fillId="0" borderId="0" xfId="0" applyNumberFormat="1" applyAlignment="1" applyProtection="1">
      <alignment horizontal="center"/>
      <protection/>
    </xf>
    <xf numFmtId="49" fontId="40" fillId="0" borderId="0" xfId="0" applyNumberFormat="1" applyFont="1" applyFill="1" applyAlignment="1">
      <alignment horizontal="center"/>
    </xf>
    <xf numFmtId="49" fontId="5" fillId="0" borderId="0" xfId="38" applyNumberFormat="1" applyFont="1" applyFill="1" applyAlignment="1" applyProtection="1">
      <alignment vertical="center" wrapText="1"/>
      <protection locked="0"/>
    </xf>
    <xf numFmtId="49" fontId="0" fillId="0" borderId="0" xfId="0" applyNumberFormat="1" applyAlignment="1" applyProtection="1">
      <alignment horizontal="center"/>
      <protection locked="0"/>
    </xf>
    <xf numFmtId="49" fontId="0" fillId="0" borderId="0" xfId="0" applyNumberFormat="1" applyAlignment="1" applyProtection="1">
      <alignment/>
      <protection/>
    </xf>
    <xf numFmtId="0" fontId="0" fillId="0" borderId="0" xfId="0" applyNumberFormat="1" applyAlignment="1" applyProtection="1">
      <alignment horizontal="center"/>
      <protection/>
    </xf>
    <xf numFmtId="0" fontId="0" fillId="0" borderId="0" xfId="0" applyNumberFormat="1" applyFont="1" applyAlignment="1">
      <alignment/>
    </xf>
    <xf numFmtId="49" fontId="0" fillId="0" borderId="0" xfId="0" applyNumberFormat="1" applyAlignment="1" applyProtection="1">
      <alignment/>
      <protection locked="0"/>
    </xf>
    <xf numFmtId="49" fontId="0" fillId="0" borderId="0" xfId="0" applyNumberFormat="1" applyAlignment="1" applyProtection="1">
      <alignment wrapText="1"/>
      <protection locked="0"/>
    </xf>
    <xf numFmtId="0" fontId="40" fillId="35" borderId="11" xfId="0" applyFont="1" applyFill="1" applyBorder="1" applyAlignment="1" applyProtection="1">
      <alignment horizontal="center" vertical="center" wrapText="1"/>
      <protection/>
    </xf>
    <xf numFmtId="0" fontId="10" fillId="36" borderId="11" xfId="38" applyFont="1" applyFill="1" applyBorder="1" applyAlignment="1" applyProtection="1">
      <alignment horizontal="center" vertical="center" wrapText="1"/>
      <protection/>
    </xf>
    <xf numFmtId="0" fontId="40" fillId="37" borderId="11" xfId="0" applyFont="1" applyFill="1" applyBorder="1" applyAlignment="1" applyProtection="1">
      <alignment horizontal="center" vertical="center" wrapText="1"/>
      <protection/>
    </xf>
    <xf numFmtId="0" fontId="0" fillId="0" borderId="0" xfId="0" applyAlignment="1" applyProtection="1">
      <alignment wrapText="1"/>
      <protection/>
    </xf>
    <xf numFmtId="0" fontId="0" fillId="0" borderId="0" xfId="0" applyFill="1" applyAlignment="1" applyProtection="1">
      <alignment/>
      <protection/>
    </xf>
    <xf numFmtId="0" fontId="42" fillId="38" borderId="0" xfId="0" applyFont="1" applyFill="1" applyAlignment="1">
      <alignment horizontal="center" wrapText="1"/>
    </xf>
    <xf numFmtId="0" fontId="40" fillId="16"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40" fillId="35" borderId="0" xfId="0" applyFont="1" applyFill="1" applyAlignment="1" applyProtection="1">
      <alignment horizontal="center"/>
      <protection/>
    </xf>
    <xf numFmtId="0" fontId="0" fillId="0" borderId="0" xfId="0" applyAlignment="1" applyProtection="1">
      <alignment wrapText="1"/>
      <protection/>
    </xf>
    <xf numFmtId="0" fontId="0" fillId="0" borderId="0" xfId="0" applyAlignment="1" applyProtection="1">
      <alignment/>
      <protection/>
    </xf>
    <xf numFmtId="0" fontId="40" fillId="37" borderId="0" xfId="0" applyFont="1" applyFill="1" applyAlignment="1" applyProtection="1">
      <alignment horizontal="center"/>
      <protection/>
    </xf>
    <xf numFmtId="0" fontId="0" fillId="0" borderId="0" xfId="0" applyAlignment="1" applyProtection="1">
      <alignment horizontal="center"/>
      <protection/>
    </xf>
    <xf numFmtId="0" fontId="40" fillId="14" borderId="0" xfId="0" applyFont="1" applyFill="1" applyAlignment="1" applyProtection="1">
      <alignment horizontal="center"/>
      <protection/>
    </xf>
    <xf numFmtId="0" fontId="0" fillId="0" borderId="0" xfId="0" applyAlignment="1">
      <alignment horizontal="center"/>
    </xf>
    <xf numFmtId="0" fontId="40" fillId="35" borderId="0" xfId="0" applyFont="1" applyFill="1" applyAlignment="1">
      <alignment horizontal="center"/>
    </xf>
    <xf numFmtId="0" fontId="0" fillId="35" borderId="0" xfId="0" applyFill="1" applyAlignment="1">
      <alignment horizontal="center"/>
    </xf>
    <xf numFmtId="0" fontId="40" fillId="0" borderId="0" xfId="0" applyFont="1" applyAlignment="1">
      <alignment horizontal="center"/>
    </xf>
    <xf numFmtId="0" fontId="40" fillId="37" borderId="0" xfId="0" applyFont="1" applyFill="1" applyAlignment="1" applyProtection="1">
      <alignment horizontal="center"/>
      <protection locked="0"/>
    </xf>
    <xf numFmtId="0" fontId="0" fillId="37" borderId="0" xfId="0" applyFill="1" applyAlignment="1">
      <alignment horizontal="center"/>
    </xf>
    <xf numFmtId="0" fontId="0" fillId="37"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22"/>
  <sheetViews>
    <sheetView tabSelected="1" zoomScale="170" zoomScaleNormal="170" zoomScalePageLayoutView="0" workbookViewId="0" topLeftCell="A1">
      <selection activeCell="AP9" sqref="AP9"/>
    </sheetView>
  </sheetViews>
  <sheetFormatPr defaultColWidth="9.140625" defaultRowHeight="15"/>
  <cols>
    <col min="1" max="1" width="24.140625" style="0" customWidth="1"/>
    <col min="2" max="2" width="16.7109375" style="0" customWidth="1"/>
    <col min="3" max="9" width="30.7109375" style="0" customWidth="1"/>
    <col min="10" max="11" width="25.7109375" style="0" customWidth="1"/>
    <col min="12" max="12" width="20.421875" style="0" customWidth="1"/>
    <col min="13" max="13" width="30.7109375" style="0" customWidth="1"/>
    <col min="14" max="14" width="25.7109375" style="0" customWidth="1"/>
    <col min="15" max="15" width="22.140625" style="0" customWidth="1"/>
    <col min="16" max="16" width="20.7109375" style="0" customWidth="1"/>
    <col min="17" max="17" width="20.421875" style="0" customWidth="1"/>
    <col min="18" max="18" width="7.28125" style="4" customWidth="1"/>
    <col min="19" max="19" width="12.7109375" style="0" customWidth="1"/>
    <col min="20" max="23" width="20.7109375" style="0" customWidth="1"/>
    <col min="24" max="27" width="30.7109375" style="0" customWidth="1"/>
    <col min="28" max="28" width="25.7109375" style="0" customWidth="1"/>
    <col min="29" max="29" width="20.00390625" style="0" customWidth="1"/>
    <col min="30" max="30" width="10.28125" style="0" customWidth="1"/>
    <col min="31" max="32" width="25.7109375" style="0" customWidth="1"/>
    <col min="33" max="34" width="22.8515625" style="0" customWidth="1"/>
    <col min="35" max="35" width="22.140625" style="0" customWidth="1"/>
    <col min="36" max="36" width="12.00390625" style="0" customWidth="1"/>
    <col min="37" max="42" width="20.7109375" style="0" customWidth="1"/>
    <col min="43" max="43" width="14.28125" style="0" customWidth="1"/>
    <col min="44" max="47" width="20.7109375" style="0" customWidth="1"/>
    <col min="48" max="48" width="17.7109375" style="0" customWidth="1"/>
    <col min="49" max="51" width="20.7109375" style="0" customWidth="1"/>
    <col min="53" max="53" width="96.00390625" style="0" customWidth="1"/>
  </cols>
  <sheetData>
    <row r="1" spans="1:52" ht="9" customHeight="1">
      <c r="A1" s="46" t="s">
        <v>952</v>
      </c>
      <c r="B1" s="46"/>
      <c r="C1" s="46"/>
      <c r="D1" s="46"/>
      <c r="E1" s="47"/>
      <c r="F1" s="47"/>
      <c r="G1" s="20"/>
      <c r="H1" s="20"/>
      <c r="I1" s="20"/>
      <c r="J1" s="20"/>
      <c r="K1" s="20"/>
      <c r="L1" s="41"/>
      <c r="M1" s="20"/>
      <c r="N1" s="41"/>
      <c r="O1" s="41"/>
      <c r="P1" s="41"/>
      <c r="Q1" s="41"/>
      <c r="R1" s="21"/>
      <c r="S1" s="20"/>
      <c r="T1" s="20"/>
      <c r="U1" s="41"/>
      <c r="V1" s="41"/>
      <c r="W1" s="41"/>
      <c r="X1" s="20"/>
      <c r="Y1" s="40"/>
      <c r="Z1" s="20"/>
      <c r="AA1" s="20"/>
      <c r="AB1" s="20"/>
      <c r="AC1" s="20"/>
      <c r="AD1" s="20"/>
      <c r="AE1" s="20"/>
      <c r="AF1" s="20"/>
      <c r="AG1" s="20"/>
      <c r="AH1" s="20"/>
      <c r="AI1" s="20"/>
      <c r="AJ1" s="41"/>
      <c r="AK1" s="20"/>
      <c r="AL1" s="20"/>
      <c r="AM1" s="20"/>
      <c r="AN1" s="20"/>
      <c r="AO1" s="20"/>
      <c r="AP1" s="20"/>
      <c r="AQ1" s="20"/>
      <c r="AR1" s="20"/>
      <c r="AS1" s="20"/>
      <c r="AT1" s="20"/>
      <c r="AU1" s="20"/>
      <c r="AV1" s="20"/>
      <c r="AW1" s="20"/>
      <c r="AX1" s="20"/>
      <c r="AY1" s="20"/>
      <c r="AZ1" s="20"/>
    </row>
    <row r="2" spans="1:53" s="2" customFormat="1" ht="26.25" customHeight="1">
      <c r="A2" s="43" t="s">
        <v>953</v>
      </c>
      <c r="B2" s="45" t="s">
        <v>17</v>
      </c>
      <c r="C2" s="45"/>
      <c r="D2" s="45"/>
      <c r="E2" s="45"/>
      <c r="F2" s="45"/>
      <c r="G2" s="45"/>
      <c r="H2" s="45"/>
      <c r="I2" s="45"/>
      <c r="J2" s="45"/>
      <c r="K2" s="45"/>
      <c r="L2" s="45"/>
      <c r="M2" s="45"/>
      <c r="N2" s="45"/>
      <c r="O2" s="45"/>
      <c r="P2" s="45"/>
      <c r="Q2" s="45"/>
      <c r="R2" s="45"/>
      <c r="S2" s="45"/>
      <c r="T2" s="45"/>
      <c r="U2" s="45"/>
      <c r="V2" s="45"/>
      <c r="W2" s="50" t="s">
        <v>16</v>
      </c>
      <c r="X2" s="51"/>
      <c r="Y2" s="51"/>
      <c r="Z2" s="51"/>
      <c r="AA2" s="51"/>
      <c r="AB2" s="51"/>
      <c r="AC2" s="51"/>
      <c r="AD2" s="51"/>
      <c r="AE2" s="51"/>
      <c r="AF2" s="51"/>
      <c r="AG2" s="51"/>
      <c r="AH2" s="51"/>
      <c r="AI2" s="51"/>
      <c r="AJ2" s="22"/>
      <c r="AK2" s="22"/>
      <c r="AL2" s="48" t="s">
        <v>5</v>
      </c>
      <c r="AM2" s="48"/>
      <c r="AN2" s="48"/>
      <c r="AO2" s="48"/>
      <c r="AP2" s="48"/>
      <c r="AQ2" s="48"/>
      <c r="AR2" s="48"/>
      <c r="AS2" s="48"/>
      <c r="AT2" s="48"/>
      <c r="AU2" s="48"/>
      <c r="AV2" s="48"/>
      <c r="AW2" s="48"/>
      <c r="AX2" s="48"/>
      <c r="AY2" s="49"/>
      <c r="AZ2" s="49"/>
      <c r="BA2" s="42" t="s">
        <v>951</v>
      </c>
    </row>
    <row r="3" spans="1:60" s="7" customFormat="1" ht="43.5" customHeight="1">
      <c r="A3" s="44"/>
      <c r="B3" s="37" t="s">
        <v>903</v>
      </c>
      <c r="C3" s="37" t="s">
        <v>904</v>
      </c>
      <c r="D3" s="37" t="s">
        <v>905</v>
      </c>
      <c r="E3" s="37" t="s">
        <v>906</v>
      </c>
      <c r="F3" s="37" t="s">
        <v>907</v>
      </c>
      <c r="G3" s="37" t="s">
        <v>908</v>
      </c>
      <c r="H3" s="37" t="s">
        <v>909</v>
      </c>
      <c r="I3" s="37" t="s">
        <v>910</v>
      </c>
      <c r="J3" s="37" t="s">
        <v>911</v>
      </c>
      <c r="K3" s="37" t="s">
        <v>912</v>
      </c>
      <c r="L3" s="37" t="s">
        <v>913</v>
      </c>
      <c r="M3" s="37" t="s">
        <v>914</v>
      </c>
      <c r="N3" s="37" t="s">
        <v>954</v>
      </c>
      <c r="O3" s="37" t="s">
        <v>915</v>
      </c>
      <c r="P3" s="37" t="s">
        <v>916</v>
      </c>
      <c r="Q3" s="37" t="s">
        <v>917</v>
      </c>
      <c r="R3" s="37" t="s">
        <v>918</v>
      </c>
      <c r="S3" s="37" t="s">
        <v>919</v>
      </c>
      <c r="T3" s="37" t="s">
        <v>920</v>
      </c>
      <c r="U3" s="37" t="s">
        <v>921</v>
      </c>
      <c r="V3" s="37" t="s">
        <v>922</v>
      </c>
      <c r="W3" s="38" t="s">
        <v>923</v>
      </c>
      <c r="X3" s="38" t="s">
        <v>924</v>
      </c>
      <c r="Y3" s="38" t="s">
        <v>925</v>
      </c>
      <c r="Z3" s="38" t="s">
        <v>926</v>
      </c>
      <c r="AA3" s="38" t="s">
        <v>927</v>
      </c>
      <c r="AB3" s="38" t="s">
        <v>928</v>
      </c>
      <c r="AC3" s="38" t="s">
        <v>929</v>
      </c>
      <c r="AD3" s="38" t="s">
        <v>930</v>
      </c>
      <c r="AE3" s="38" t="s">
        <v>931</v>
      </c>
      <c r="AF3" s="38" t="s">
        <v>932</v>
      </c>
      <c r="AG3" s="38" t="s">
        <v>933</v>
      </c>
      <c r="AH3" s="38" t="s">
        <v>934</v>
      </c>
      <c r="AI3" s="38" t="s">
        <v>935</v>
      </c>
      <c r="AJ3" s="38" t="s">
        <v>936</v>
      </c>
      <c r="AK3" s="38" t="s">
        <v>955</v>
      </c>
      <c r="AL3" s="39" t="s">
        <v>937</v>
      </c>
      <c r="AM3" s="39" t="s">
        <v>938</v>
      </c>
      <c r="AN3" s="39" t="s">
        <v>939</v>
      </c>
      <c r="AO3" s="39" t="s">
        <v>940</v>
      </c>
      <c r="AP3" s="39" t="s">
        <v>941</v>
      </c>
      <c r="AQ3" s="39" t="s">
        <v>942</v>
      </c>
      <c r="AR3" s="39" t="s">
        <v>943</v>
      </c>
      <c r="AS3" s="39" t="s">
        <v>944</v>
      </c>
      <c r="AT3" s="39" t="s">
        <v>945</v>
      </c>
      <c r="AU3" s="39" t="s">
        <v>946</v>
      </c>
      <c r="AV3" s="39" t="s">
        <v>947</v>
      </c>
      <c r="AW3" s="39" t="s">
        <v>948</v>
      </c>
      <c r="AX3" s="39" t="s">
        <v>949</v>
      </c>
      <c r="AY3" s="39" t="s">
        <v>950</v>
      </c>
      <c r="AZ3" s="39" t="s">
        <v>956</v>
      </c>
      <c r="BA3" s="42"/>
      <c r="BB3" s="9"/>
      <c r="BC3" s="9"/>
      <c r="BD3" s="9"/>
      <c r="BE3" s="9"/>
      <c r="BF3" s="9"/>
      <c r="BG3" s="9"/>
      <c r="BH3" s="9"/>
    </row>
    <row r="4" spans="1:60" ht="15">
      <c r="A4" s="29"/>
      <c r="B4" s="27"/>
      <c r="C4" s="27"/>
      <c r="D4" s="27"/>
      <c r="E4" s="27"/>
      <c r="F4" s="27"/>
      <c r="G4" s="27"/>
      <c r="H4" s="27"/>
      <c r="I4" s="27"/>
      <c r="J4" s="27"/>
      <c r="K4" s="27"/>
      <c r="L4" s="27"/>
      <c r="M4" s="27"/>
      <c r="N4" s="27" t="s">
        <v>685</v>
      </c>
      <c r="O4" s="27" t="s">
        <v>24</v>
      </c>
      <c r="P4" s="27"/>
      <c r="Q4" s="27"/>
      <c r="R4" s="33">
        <f>IF(ISBLANK(Q4),"",VLOOKUP(Q4,Lists!$D$4:$E$239,2,FALSE))</f>
      </c>
      <c r="S4" s="35"/>
      <c r="T4" s="27"/>
      <c r="U4" s="27"/>
      <c r="V4" s="27"/>
      <c r="W4" s="30"/>
      <c r="X4" s="30"/>
      <c r="Y4" s="30"/>
      <c r="Z4" s="30"/>
      <c r="AA4" s="30"/>
      <c r="AB4" s="30"/>
      <c r="AC4" s="30" t="s">
        <v>266</v>
      </c>
      <c r="AD4" s="33" t="str">
        <f>IF(ISBLANK(AC4),"",VLOOKUP(AC4,Lists!$D$3:$E$238,2,FALSE))</f>
        <v>ALB</v>
      </c>
      <c r="AE4" s="27"/>
      <c r="AF4" s="30"/>
      <c r="AG4" s="30"/>
      <c r="AH4" s="30"/>
      <c r="AI4" s="30"/>
      <c r="AJ4" s="28">
        <f>IF(ISBLANK(AI4),"",VLOOKUP(AI4,Lists!$D$4:$E$239,2,FALSE))</f>
      </c>
      <c r="AK4" s="31"/>
      <c r="AL4" s="27"/>
      <c r="AM4" s="27"/>
      <c r="AN4" s="27"/>
      <c r="AO4" s="27"/>
      <c r="AP4" s="27"/>
      <c r="AQ4" s="28" t="e">
        <f>VLOOKUP(AP4,Lists!K4:L171,2,FALSE)</f>
        <v>#N/A</v>
      </c>
      <c r="AR4" s="27"/>
      <c r="AS4" s="27"/>
      <c r="AT4" s="27"/>
      <c r="AU4" s="27"/>
      <c r="AV4" s="27"/>
      <c r="AW4" s="27"/>
      <c r="AX4" s="27"/>
      <c r="AY4" s="27"/>
      <c r="AZ4" s="34">
        <f>IF(ISBLANK(AY4),"",VLOOKUP(AY4,Lists!$N$3:$O$15,2,FALSE))</f>
      </c>
      <c r="BA4" s="30"/>
      <c r="BB4" s="1"/>
      <c r="BC4" s="1"/>
      <c r="BD4" s="1"/>
      <c r="BE4" s="1"/>
      <c r="BF4" s="1"/>
      <c r="BG4" s="1"/>
      <c r="BH4" s="1"/>
    </row>
    <row r="5" spans="1:59" ht="15">
      <c r="A5" s="29"/>
      <c r="B5" s="27"/>
      <c r="C5" s="27"/>
      <c r="D5" s="27"/>
      <c r="E5" s="27"/>
      <c r="F5" s="27"/>
      <c r="G5" s="27"/>
      <c r="H5" s="27"/>
      <c r="I5" s="27"/>
      <c r="J5" s="27"/>
      <c r="K5" s="27"/>
      <c r="L5" s="27"/>
      <c r="M5" s="27"/>
      <c r="N5" s="27"/>
      <c r="O5" s="27"/>
      <c r="P5" s="27"/>
      <c r="Q5" s="27"/>
      <c r="R5" s="33">
        <f>IF(ISBLANK(Q5),"",VLOOKUP(Q5,Lists!$D$4:$E$239,2,FALSE))</f>
      </c>
      <c r="S5" s="35"/>
      <c r="T5" s="27"/>
      <c r="U5" s="27"/>
      <c r="V5" s="27"/>
      <c r="W5" s="27"/>
      <c r="X5" s="27"/>
      <c r="Y5" s="27"/>
      <c r="Z5" s="27"/>
      <c r="AA5" s="27"/>
      <c r="AB5" s="27"/>
      <c r="AC5" s="30" t="s">
        <v>269</v>
      </c>
      <c r="AD5" s="33" t="str">
        <f>IF(ISBLANK(AC5),"",VLOOKUP(AC5,Lists!$D$3:$E$238,2,FALSE))</f>
        <v>AND</v>
      </c>
      <c r="AE5" s="27"/>
      <c r="AF5" s="30"/>
      <c r="AG5" s="30"/>
      <c r="AH5" s="27"/>
      <c r="AI5" s="30"/>
      <c r="AJ5" s="28">
        <f>IF(ISBLANK(AI5),"",VLOOKUP(AI5,Lists!$D$4:$E$239,2,FALSE))</f>
      </c>
      <c r="AK5" s="31"/>
      <c r="AL5" s="27"/>
      <c r="AM5" s="27"/>
      <c r="AN5" s="27"/>
      <c r="AO5" s="27"/>
      <c r="AP5" s="27"/>
      <c r="AQ5" s="28" t="e">
        <f>VLOOKUP(AP5,Lists!K5:L172,2,FALSE)</f>
        <v>#N/A</v>
      </c>
      <c r="AR5" s="27"/>
      <c r="AS5" s="27"/>
      <c r="AT5" s="27"/>
      <c r="AU5" s="27"/>
      <c r="AV5" s="27"/>
      <c r="AW5" s="27"/>
      <c r="AX5" s="27"/>
      <c r="AY5" s="27"/>
      <c r="AZ5" s="34">
        <f>IF(ISBLANK(AY5),"",VLOOKUP(AY5,Lists!$N$3:$O$15,2,FALSE))</f>
      </c>
      <c r="BA5" s="36"/>
      <c r="BB5" s="16"/>
      <c r="BC5" s="16"/>
      <c r="BD5" s="16"/>
      <c r="BE5" s="16"/>
      <c r="BF5" s="16"/>
      <c r="BG5" s="16"/>
    </row>
    <row r="6" spans="1:59" ht="15">
      <c r="A6" s="29"/>
      <c r="B6" s="27"/>
      <c r="C6" s="27"/>
      <c r="D6" s="27"/>
      <c r="E6" s="27"/>
      <c r="F6" s="27"/>
      <c r="G6" s="27"/>
      <c r="H6" s="27"/>
      <c r="I6" s="27"/>
      <c r="J6" s="27"/>
      <c r="K6" s="27"/>
      <c r="L6" s="27"/>
      <c r="M6" s="27"/>
      <c r="N6" s="27"/>
      <c r="O6" s="27"/>
      <c r="P6" s="27"/>
      <c r="Q6" s="27"/>
      <c r="R6" s="33">
        <f>IF(ISBLANK(Q6),"",VLOOKUP(Q6,Lists!$D$4:$E$239,2,FALSE))</f>
      </c>
      <c r="S6" s="35"/>
      <c r="T6" s="27"/>
      <c r="U6" s="27"/>
      <c r="V6" s="27"/>
      <c r="W6" s="27"/>
      <c r="X6" s="27"/>
      <c r="Y6" s="27"/>
      <c r="Z6" s="27"/>
      <c r="AA6" s="27"/>
      <c r="AB6" s="27"/>
      <c r="AC6" s="30"/>
      <c r="AD6" s="33">
        <f>IF(ISBLANK(AC6),"",VLOOKUP(AC6,Lists!$D$3:$E$238,2,FALSE))</f>
      </c>
      <c r="AE6" s="27"/>
      <c r="AF6" s="30"/>
      <c r="AG6" s="30"/>
      <c r="AH6" s="27"/>
      <c r="AI6" s="27"/>
      <c r="AJ6" s="28">
        <f>IF(ISBLANK(AI6),"",VLOOKUP(AI6,Lists!$D$4:$E$239,2,FALSE))</f>
      </c>
      <c r="AK6" s="31"/>
      <c r="AL6" s="27"/>
      <c r="AM6" s="27"/>
      <c r="AN6" s="27"/>
      <c r="AO6" s="27"/>
      <c r="AP6" s="27"/>
      <c r="AQ6" s="28" t="e">
        <f>VLOOKUP(AP6,Lists!K6:L173,2,FALSE)</f>
        <v>#N/A</v>
      </c>
      <c r="AR6" s="27"/>
      <c r="AS6" s="27"/>
      <c r="AT6" s="27"/>
      <c r="AU6" s="27"/>
      <c r="AV6" s="27"/>
      <c r="AW6" s="27"/>
      <c r="AX6" s="27"/>
      <c r="AY6" s="27"/>
      <c r="AZ6" s="34">
        <f>IF(ISBLANK(AY6),"",VLOOKUP(AY6,Lists!$N$3:$O$15,2,FALSE))</f>
      </c>
      <c r="BA6" s="36"/>
      <c r="BB6" s="16"/>
      <c r="BC6" s="16"/>
      <c r="BD6" s="16"/>
      <c r="BE6" s="16"/>
      <c r="BF6" s="16"/>
      <c r="BG6" s="16"/>
    </row>
    <row r="7" spans="1:53" ht="15">
      <c r="A7" s="29"/>
      <c r="B7" s="27"/>
      <c r="C7" s="27"/>
      <c r="D7" s="27"/>
      <c r="E7" s="27"/>
      <c r="F7" s="27"/>
      <c r="G7" s="27"/>
      <c r="H7" s="27"/>
      <c r="I7" s="27"/>
      <c r="J7" s="27"/>
      <c r="K7" s="27"/>
      <c r="L7" s="27"/>
      <c r="M7" s="27"/>
      <c r="N7" s="27"/>
      <c r="O7" s="27"/>
      <c r="P7" s="27"/>
      <c r="Q7" s="27"/>
      <c r="R7" s="33">
        <f>IF(ISBLANK(Q7),"",VLOOKUP(Q7,Lists!$D$4:$E$239,2,FALSE))</f>
      </c>
      <c r="S7" s="35"/>
      <c r="T7" s="27"/>
      <c r="U7" s="27"/>
      <c r="V7" s="27"/>
      <c r="W7" s="27"/>
      <c r="X7" s="27"/>
      <c r="Y7" s="27"/>
      <c r="Z7" s="27"/>
      <c r="AA7" s="27"/>
      <c r="AB7" s="27"/>
      <c r="AC7" s="30"/>
      <c r="AD7" s="33">
        <f>IF(ISBLANK(AC7),"",VLOOKUP(AC7,Lists!$D$3:$E$238,2,FALSE))</f>
      </c>
      <c r="AE7" s="27"/>
      <c r="AF7" s="30"/>
      <c r="AG7" s="30"/>
      <c r="AH7" s="27"/>
      <c r="AI7" s="27"/>
      <c r="AJ7" s="28">
        <f>IF(ISBLANK(AI7),"",VLOOKUP(AI7,Lists!$D$4:$E$239,2,FALSE))</f>
      </c>
      <c r="AK7" s="31"/>
      <c r="AL7" s="27"/>
      <c r="AM7" s="27"/>
      <c r="AN7" s="27"/>
      <c r="AO7" s="27"/>
      <c r="AP7" s="27"/>
      <c r="AQ7" s="32"/>
      <c r="AR7" s="27"/>
      <c r="AS7" s="27"/>
      <c r="AT7" s="27"/>
      <c r="AU7" s="27"/>
      <c r="AV7" s="27"/>
      <c r="AW7" s="27"/>
      <c r="AX7" s="27"/>
      <c r="AY7" s="27"/>
      <c r="AZ7" s="34">
        <f>IF(ISBLANK(AY7),"",VLOOKUP(AY7,Lists!$N$3:$O$15,2,FALSE))</f>
      </c>
      <c r="BA7" s="36"/>
    </row>
    <row r="8" spans="1:53" ht="15">
      <c r="A8" s="29"/>
      <c r="B8" s="27"/>
      <c r="C8" s="27"/>
      <c r="D8" s="27"/>
      <c r="E8" s="27"/>
      <c r="F8" s="27"/>
      <c r="G8" s="27"/>
      <c r="H8" s="27"/>
      <c r="I8" s="27"/>
      <c r="J8" s="27"/>
      <c r="K8" s="27"/>
      <c r="L8" s="27"/>
      <c r="M8" s="27"/>
      <c r="N8" s="27"/>
      <c r="O8" s="27"/>
      <c r="P8" s="27"/>
      <c r="Q8" s="27"/>
      <c r="R8" s="33">
        <f>IF(ISBLANK(Q8),"",VLOOKUP(Q8,Lists!$D$4:$E$239,2,FALSE))</f>
      </c>
      <c r="S8" s="35"/>
      <c r="T8" s="27"/>
      <c r="U8" s="27"/>
      <c r="V8" s="27"/>
      <c r="W8" s="27"/>
      <c r="X8" s="27"/>
      <c r="Y8" s="27"/>
      <c r="Z8" s="27"/>
      <c r="AA8" s="27"/>
      <c r="AB8" s="27"/>
      <c r="AC8" s="30"/>
      <c r="AD8" s="33">
        <f>IF(ISBLANK(AC8),"",VLOOKUP(AC8,Lists!$D$3:$E$238,2,FALSE))</f>
      </c>
      <c r="AE8" s="27"/>
      <c r="AF8" s="30"/>
      <c r="AG8" s="30"/>
      <c r="AH8" s="27"/>
      <c r="AI8" s="27"/>
      <c r="AJ8" s="28">
        <f>IF(ISBLANK(AI8),"",VLOOKUP(AI8,Lists!$D$4:$E$239,2,FALSE))</f>
      </c>
      <c r="AK8" s="31"/>
      <c r="AL8" s="27"/>
      <c r="AM8" s="27"/>
      <c r="AN8" s="27"/>
      <c r="AO8" s="27"/>
      <c r="AP8" s="27"/>
      <c r="AQ8" s="32"/>
      <c r="AR8" s="27"/>
      <c r="AS8" s="27"/>
      <c r="AT8" s="27"/>
      <c r="AU8" s="27"/>
      <c r="AV8" s="27"/>
      <c r="AW8" s="27"/>
      <c r="AX8" s="27"/>
      <c r="AY8" s="27"/>
      <c r="AZ8" s="34">
        <f>IF(ISBLANK(AY8),"",VLOOKUP(AY8,Lists!$N$3:$O$15,2,FALSE))</f>
      </c>
      <c r="BA8" s="36"/>
    </row>
    <row r="9" spans="1:53" ht="15">
      <c r="A9" s="29"/>
      <c r="B9" s="27"/>
      <c r="C9" s="27"/>
      <c r="D9" s="27"/>
      <c r="E9" s="27"/>
      <c r="F9" s="27"/>
      <c r="G9" s="27"/>
      <c r="H9" s="27"/>
      <c r="I9" s="27"/>
      <c r="J9" s="27"/>
      <c r="K9" s="27"/>
      <c r="L9" s="27"/>
      <c r="M9" s="27"/>
      <c r="N9" s="27"/>
      <c r="O9" s="27"/>
      <c r="P9" s="27"/>
      <c r="Q9" s="27"/>
      <c r="R9" s="33">
        <f>IF(ISBLANK(Q9),"",VLOOKUP(Q9,Lists!$D$4:$E$239,2,FALSE))</f>
      </c>
      <c r="S9" s="35"/>
      <c r="T9" s="27"/>
      <c r="U9" s="27"/>
      <c r="V9" s="27"/>
      <c r="W9" s="27"/>
      <c r="X9" s="27"/>
      <c r="Y9" s="27"/>
      <c r="Z9" s="27"/>
      <c r="AA9" s="27"/>
      <c r="AB9" s="27"/>
      <c r="AC9" s="30"/>
      <c r="AD9" s="33">
        <f>IF(ISBLANK(AC9),"",VLOOKUP(AC9,Lists!$D$3:$E$238,2,FALSE))</f>
      </c>
      <c r="AE9" s="27"/>
      <c r="AF9" s="30"/>
      <c r="AG9" s="30"/>
      <c r="AH9" s="27"/>
      <c r="AI9" s="27"/>
      <c r="AJ9" s="28">
        <f>IF(ISBLANK(AI9),"",VLOOKUP(AI9,Lists!$D$4:$E$239,2,FALSE))</f>
      </c>
      <c r="AK9" s="31"/>
      <c r="AL9" s="27"/>
      <c r="AM9" s="27"/>
      <c r="AN9" s="27"/>
      <c r="AO9" s="27"/>
      <c r="AP9" s="27"/>
      <c r="AQ9" s="32"/>
      <c r="AR9" s="27"/>
      <c r="AS9" s="27"/>
      <c r="AT9" s="27"/>
      <c r="AU9" s="27"/>
      <c r="AV9" s="27"/>
      <c r="AW9" s="27"/>
      <c r="AX9" s="27"/>
      <c r="AY9" s="27"/>
      <c r="AZ9" s="34">
        <f>IF(ISBLANK(AY9),"",VLOOKUP(AY9,Lists!$N$3:$O$15,2,FALSE))</f>
      </c>
      <c r="BA9" s="36"/>
    </row>
    <row r="10" spans="1:53" ht="15">
      <c r="A10" s="29"/>
      <c r="B10" s="27"/>
      <c r="C10" s="27"/>
      <c r="D10" s="27"/>
      <c r="E10" s="27"/>
      <c r="F10" s="27"/>
      <c r="G10" s="27"/>
      <c r="H10" s="27"/>
      <c r="I10" s="27"/>
      <c r="J10" s="27"/>
      <c r="K10" s="27"/>
      <c r="L10" s="27"/>
      <c r="M10" s="27"/>
      <c r="N10" s="27"/>
      <c r="O10" s="27"/>
      <c r="P10" s="27"/>
      <c r="Q10" s="27"/>
      <c r="R10" s="33">
        <f>IF(ISBLANK(Q10),"",VLOOKUP(Q10,Lists!$D$4:$E$239,2,FALSE))</f>
      </c>
      <c r="S10" s="35"/>
      <c r="T10" s="27"/>
      <c r="U10" s="27"/>
      <c r="V10" s="27"/>
      <c r="W10" s="27"/>
      <c r="X10" s="27"/>
      <c r="Y10" s="27"/>
      <c r="Z10" s="27"/>
      <c r="AA10" s="27"/>
      <c r="AB10" s="27"/>
      <c r="AC10" s="30"/>
      <c r="AD10" s="33">
        <f>IF(ISBLANK(AC10),"",VLOOKUP(AC10,Lists!$D$3:$E$238,2,FALSE))</f>
      </c>
      <c r="AE10" s="27"/>
      <c r="AF10" s="30"/>
      <c r="AG10" s="30"/>
      <c r="AH10" s="27"/>
      <c r="AI10" s="27"/>
      <c r="AJ10" s="28">
        <f>IF(ISBLANK(AI10),"",VLOOKUP(AI10,Lists!$D$4:$E$239,2,FALSE))</f>
      </c>
      <c r="AK10" s="31"/>
      <c r="AL10" s="27"/>
      <c r="AM10" s="27"/>
      <c r="AN10" s="27"/>
      <c r="AO10" s="27"/>
      <c r="AP10" s="27"/>
      <c r="AQ10" s="32"/>
      <c r="AR10" s="27"/>
      <c r="AS10" s="27"/>
      <c r="AT10" s="27"/>
      <c r="AU10" s="27"/>
      <c r="AV10" s="27"/>
      <c r="AW10" s="27"/>
      <c r="AX10" s="27"/>
      <c r="AY10" s="27"/>
      <c r="AZ10" s="34">
        <f>IF(ISBLANK(AY10),"",VLOOKUP(AY10,Lists!$N$3:$O$15,2,FALSE))</f>
      </c>
      <c r="BA10" s="36"/>
    </row>
    <row r="11" spans="1:53" ht="15">
      <c r="A11" s="29"/>
      <c r="B11" s="27"/>
      <c r="C11" s="27"/>
      <c r="D11" s="27"/>
      <c r="E11" s="27"/>
      <c r="F11" s="27"/>
      <c r="G11" s="27"/>
      <c r="H11" s="27"/>
      <c r="I11" s="27"/>
      <c r="J11" s="27"/>
      <c r="K11" s="27"/>
      <c r="L11" s="27"/>
      <c r="M11" s="27"/>
      <c r="N11" s="27"/>
      <c r="O11" s="27"/>
      <c r="P11" s="27"/>
      <c r="Q11" s="27"/>
      <c r="R11" s="33">
        <f>IF(ISBLANK(Q11),"",VLOOKUP(Q11,Lists!$D$4:$E$239,2,FALSE))</f>
      </c>
      <c r="S11" s="35"/>
      <c r="T11" s="27"/>
      <c r="U11" s="27"/>
      <c r="V11" s="27"/>
      <c r="W11" s="27"/>
      <c r="X11" s="27"/>
      <c r="Y11" s="27"/>
      <c r="Z11" s="27"/>
      <c r="AA11" s="27"/>
      <c r="AB11" s="27"/>
      <c r="AC11" s="30"/>
      <c r="AD11" s="33">
        <f>IF(ISBLANK(AC11),"",VLOOKUP(AC11,Lists!$D$3:$E$238,2,FALSE))</f>
      </c>
      <c r="AE11" s="27"/>
      <c r="AF11" s="30"/>
      <c r="AG11" s="30"/>
      <c r="AH11" s="27"/>
      <c r="AI11" s="27"/>
      <c r="AJ11" s="28">
        <f>IF(ISBLANK(AI11),"",VLOOKUP(AI11,Lists!$D$4:$E$239,2,FALSE))</f>
      </c>
      <c r="AK11" s="31"/>
      <c r="AL11" s="27"/>
      <c r="AM11" s="27"/>
      <c r="AN11" s="27"/>
      <c r="AO11" s="27"/>
      <c r="AP11" s="27"/>
      <c r="AQ11" s="32"/>
      <c r="AR11" s="27"/>
      <c r="AS11" s="27"/>
      <c r="AT11" s="27"/>
      <c r="AU11" s="27"/>
      <c r="AV11" s="27"/>
      <c r="AW11" s="27"/>
      <c r="AX11" s="27"/>
      <c r="AY11" s="27"/>
      <c r="AZ11" s="34">
        <f>IF(ISBLANK(AY11),"",VLOOKUP(AY11,Lists!$N$3:$O$15,2,FALSE))</f>
      </c>
      <c r="BA11" s="36"/>
    </row>
    <row r="12" spans="1:53" ht="15">
      <c r="A12" s="29"/>
      <c r="B12" s="27"/>
      <c r="C12" s="27"/>
      <c r="D12" s="27"/>
      <c r="E12" s="27"/>
      <c r="F12" s="27"/>
      <c r="G12" s="27"/>
      <c r="H12" s="27"/>
      <c r="I12" s="27"/>
      <c r="J12" s="27"/>
      <c r="K12" s="27"/>
      <c r="L12" s="27"/>
      <c r="M12" s="27"/>
      <c r="N12" s="27"/>
      <c r="O12" s="27"/>
      <c r="P12" s="27"/>
      <c r="Q12" s="27"/>
      <c r="R12" s="33">
        <f>IF(ISBLANK(Q12),"",VLOOKUP(Q12,Lists!$D$4:$E$239,2,FALSE))</f>
      </c>
      <c r="S12" s="35"/>
      <c r="T12" s="27"/>
      <c r="U12" s="27"/>
      <c r="V12" s="27"/>
      <c r="W12" s="27"/>
      <c r="X12" s="27"/>
      <c r="Y12" s="27"/>
      <c r="Z12" s="27"/>
      <c r="AA12" s="27"/>
      <c r="AB12" s="27"/>
      <c r="AC12" s="30"/>
      <c r="AD12" s="33">
        <f>IF(ISBLANK(AC12),"",VLOOKUP(AC12,Lists!$D$3:$E$238,2,FALSE))</f>
      </c>
      <c r="AE12" s="27"/>
      <c r="AF12" s="30"/>
      <c r="AG12" s="30"/>
      <c r="AH12" s="27"/>
      <c r="AI12" s="27"/>
      <c r="AJ12" s="28">
        <f>IF(ISBLANK(AI12),"",VLOOKUP(AI12,Lists!$D$4:$E$239,2,FALSE))</f>
      </c>
      <c r="AK12" s="31"/>
      <c r="AL12" s="27"/>
      <c r="AM12" s="27"/>
      <c r="AN12" s="27"/>
      <c r="AO12" s="27"/>
      <c r="AP12" s="27"/>
      <c r="AQ12" s="32"/>
      <c r="AR12" s="27"/>
      <c r="AS12" s="27"/>
      <c r="AT12" s="27"/>
      <c r="AU12" s="27"/>
      <c r="AV12" s="27"/>
      <c r="AW12" s="27"/>
      <c r="AX12" s="27"/>
      <c r="AY12" s="27"/>
      <c r="AZ12" s="34">
        <f>IF(ISBLANK(AY12),"",VLOOKUP(AY12,Lists!$N$3:$O$15,2,FALSE))</f>
      </c>
      <c r="BA12" s="36"/>
    </row>
    <row r="13" spans="1:53" ht="15">
      <c r="A13" s="29"/>
      <c r="B13" s="27"/>
      <c r="C13" s="27"/>
      <c r="D13" s="27"/>
      <c r="E13" s="27"/>
      <c r="F13" s="27"/>
      <c r="G13" s="27"/>
      <c r="H13" s="27"/>
      <c r="I13" s="27"/>
      <c r="J13" s="27"/>
      <c r="K13" s="27"/>
      <c r="L13" s="27"/>
      <c r="M13" s="27"/>
      <c r="N13" s="27"/>
      <c r="O13" s="27"/>
      <c r="P13" s="27"/>
      <c r="Q13" s="27"/>
      <c r="R13" s="33">
        <f>IF(ISBLANK(Q13),"",VLOOKUP(Q13,Lists!$D$4:$E$239,2,FALSE))</f>
      </c>
      <c r="S13" s="35"/>
      <c r="T13" s="27"/>
      <c r="U13" s="27"/>
      <c r="V13" s="27"/>
      <c r="W13" s="27"/>
      <c r="X13" s="27"/>
      <c r="Y13" s="27"/>
      <c r="Z13" s="27"/>
      <c r="AA13" s="27"/>
      <c r="AB13" s="27"/>
      <c r="AC13" s="30"/>
      <c r="AD13" s="33">
        <f>IF(ISBLANK(AC13),"",VLOOKUP(AC13,Lists!$D$3:$E$238,2,FALSE))</f>
      </c>
      <c r="AE13" s="27"/>
      <c r="AF13" s="30"/>
      <c r="AG13" s="30"/>
      <c r="AH13" s="27"/>
      <c r="AI13" s="27"/>
      <c r="AJ13" s="28">
        <f>IF(ISBLANK(AI13),"",VLOOKUP(AI13,Lists!$D$4:$E$239,2,FALSE))</f>
      </c>
      <c r="AK13" s="31"/>
      <c r="AL13" s="27"/>
      <c r="AM13" s="27"/>
      <c r="AN13" s="27"/>
      <c r="AO13" s="27"/>
      <c r="AP13" s="27"/>
      <c r="AQ13" s="32"/>
      <c r="AR13" s="27"/>
      <c r="AS13" s="27"/>
      <c r="AT13" s="27"/>
      <c r="AU13" s="27"/>
      <c r="AV13" s="27"/>
      <c r="AW13" s="27"/>
      <c r="AX13" s="27"/>
      <c r="AY13" s="27"/>
      <c r="AZ13" s="34">
        <f>IF(ISBLANK(AY13),"",VLOOKUP(AY13,Lists!$N$3:$O$15,2,FALSE))</f>
      </c>
      <c r="BA13" s="36"/>
    </row>
    <row r="14" spans="1:53" ht="15">
      <c r="A14" s="29"/>
      <c r="B14" s="27"/>
      <c r="C14" s="27"/>
      <c r="D14" s="27"/>
      <c r="E14" s="27"/>
      <c r="F14" s="27"/>
      <c r="G14" s="27"/>
      <c r="H14" s="27"/>
      <c r="I14" s="27"/>
      <c r="J14" s="27"/>
      <c r="K14" s="27"/>
      <c r="L14" s="27"/>
      <c r="M14" s="27"/>
      <c r="N14" s="27"/>
      <c r="O14" s="27"/>
      <c r="P14" s="27"/>
      <c r="Q14" s="27"/>
      <c r="R14" s="33">
        <f>IF(ISBLANK(Q14),"",VLOOKUP(Q14,Lists!$D$4:$E$239,2,FALSE))</f>
      </c>
      <c r="S14" s="35"/>
      <c r="T14" s="27"/>
      <c r="U14" s="27"/>
      <c r="V14" s="27"/>
      <c r="W14" s="27"/>
      <c r="X14" s="27"/>
      <c r="Y14" s="27"/>
      <c r="Z14" s="27"/>
      <c r="AA14" s="27"/>
      <c r="AB14" s="27"/>
      <c r="AC14" s="30"/>
      <c r="AD14" s="33">
        <f>IF(ISBLANK(AC14),"",VLOOKUP(AC14,Lists!$D$3:$E$238,2,FALSE))</f>
      </c>
      <c r="AE14" s="27"/>
      <c r="AF14" s="30"/>
      <c r="AG14" s="30"/>
      <c r="AH14" s="27"/>
      <c r="AI14" s="27"/>
      <c r="AJ14" s="28">
        <f>IF(ISBLANK(AI14),"",VLOOKUP(AI14,Lists!$D$4:$E$239,2,FALSE))</f>
      </c>
      <c r="AK14" s="31"/>
      <c r="AL14" s="27"/>
      <c r="AM14" s="27"/>
      <c r="AN14" s="27"/>
      <c r="AO14" s="27"/>
      <c r="AP14" s="27"/>
      <c r="AQ14" s="32"/>
      <c r="AR14" s="27"/>
      <c r="AS14" s="27"/>
      <c r="AT14" s="27"/>
      <c r="AU14" s="27"/>
      <c r="AV14" s="27"/>
      <c r="AW14" s="27"/>
      <c r="AX14" s="27"/>
      <c r="AY14" s="27"/>
      <c r="AZ14" s="34">
        <f>IF(ISBLANK(AY14),"",VLOOKUP(AY14,Lists!$N$3:$O$15,2,FALSE))</f>
      </c>
      <c r="BA14" s="36"/>
    </row>
    <row r="15" spans="1:53" ht="15">
      <c r="A15" s="29"/>
      <c r="B15" s="27"/>
      <c r="C15" s="27"/>
      <c r="D15" s="27"/>
      <c r="E15" s="27"/>
      <c r="F15" s="27"/>
      <c r="G15" s="27"/>
      <c r="H15" s="27"/>
      <c r="I15" s="27"/>
      <c r="J15" s="27"/>
      <c r="K15" s="27"/>
      <c r="L15" s="27"/>
      <c r="M15" s="27"/>
      <c r="N15" s="27"/>
      <c r="O15" s="27"/>
      <c r="P15" s="27"/>
      <c r="Q15" s="27"/>
      <c r="R15" s="33">
        <f>IF(ISBLANK(Q15),"",VLOOKUP(Q15,Lists!$D$4:$E$239,2,FALSE))</f>
      </c>
      <c r="S15" s="35"/>
      <c r="T15" s="27"/>
      <c r="U15" s="27"/>
      <c r="V15" s="27"/>
      <c r="W15" s="27"/>
      <c r="X15" s="27"/>
      <c r="Y15" s="27"/>
      <c r="Z15" s="27"/>
      <c r="AA15" s="27"/>
      <c r="AB15" s="27"/>
      <c r="AC15" s="30"/>
      <c r="AD15" s="33">
        <f>IF(ISBLANK(AC15),"",VLOOKUP(AC15,Lists!$D$3:$E$238,2,FALSE))</f>
      </c>
      <c r="AE15" s="27"/>
      <c r="AF15" s="30"/>
      <c r="AG15" s="30"/>
      <c r="AH15" s="27"/>
      <c r="AI15" s="27"/>
      <c r="AJ15" s="28">
        <f>IF(ISBLANK(AI15),"",VLOOKUP(AI15,Lists!$D$4:$E$239,2,FALSE))</f>
      </c>
      <c r="AK15" s="31"/>
      <c r="AL15" s="27"/>
      <c r="AM15" s="27"/>
      <c r="AN15" s="27"/>
      <c r="AO15" s="27"/>
      <c r="AP15" s="27"/>
      <c r="AQ15" s="32"/>
      <c r="AR15" s="27"/>
      <c r="AS15" s="27"/>
      <c r="AT15" s="27"/>
      <c r="AU15" s="27"/>
      <c r="AV15" s="27"/>
      <c r="AW15" s="27"/>
      <c r="AX15" s="27"/>
      <c r="AY15" s="27"/>
      <c r="AZ15" s="34">
        <f>IF(ISBLANK(AY15),"",VLOOKUP(AY15,Lists!$N$3:$O$15,2,FALSE))</f>
      </c>
      <c r="BA15" s="36"/>
    </row>
    <row r="16" spans="1:53" ht="15">
      <c r="A16" s="29"/>
      <c r="B16" s="27"/>
      <c r="C16" s="27"/>
      <c r="D16" s="27"/>
      <c r="E16" s="27"/>
      <c r="F16" s="27"/>
      <c r="G16" s="27"/>
      <c r="H16" s="27"/>
      <c r="I16" s="27"/>
      <c r="J16" s="27"/>
      <c r="K16" s="27"/>
      <c r="L16" s="27"/>
      <c r="M16" s="27"/>
      <c r="N16" s="27"/>
      <c r="O16" s="27"/>
      <c r="P16" s="27"/>
      <c r="Q16" s="27"/>
      <c r="R16" s="33">
        <f>IF(ISBLANK(Q16),"",VLOOKUP(Q16,Lists!$D$4:$E$239,2,FALSE))</f>
      </c>
      <c r="S16" s="35"/>
      <c r="T16" s="27"/>
      <c r="U16" s="27"/>
      <c r="V16" s="27"/>
      <c r="W16" s="27"/>
      <c r="X16" s="27"/>
      <c r="Y16" s="27"/>
      <c r="Z16" s="27"/>
      <c r="AA16" s="27"/>
      <c r="AB16" s="27"/>
      <c r="AC16" s="30"/>
      <c r="AD16" s="33">
        <f>IF(ISBLANK(AC16),"",VLOOKUP(AC16,Lists!$D$3:$E$238,2,FALSE))</f>
      </c>
      <c r="AE16" s="27"/>
      <c r="AF16" s="30"/>
      <c r="AG16" s="27"/>
      <c r="AH16" s="27"/>
      <c r="AI16" s="27"/>
      <c r="AJ16" s="28">
        <f>IF(ISBLANK(AI16),"",VLOOKUP(AI16,Lists!$D$4:$E$239,2,FALSE))</f>
      </c>
      <c r="AK16" s="31"/>
      <c r="AL16" s="27"/>
      <c r="AM16" s="27"/>
      <c r="AN16" s="27"/>
      <c r="AO16" s="27"/>
      <c r="AP16" s="27"/>
      <c r="AQ16" s="32"/>
      <c r="AR16" s="27"/>
      <c r="AS16" s="27"/>
      <c r="AT16" s="27"/>
      <c r="AU16" s="27"/>
      <c r="AV16" s="27"/>
      <c r="AW16" s="27"/>
      <c r="AX16" s="27"/>
      <c r="AY16" s="27"/>
      <c r="AZ16" s="34">
        <f>IF(ISBLANK(AY16),"",VLOOKUP(AY16,Lists!$N$3:$O$15,2,FALSE))</f>
      </c>
      <c r="BA16" s="36"/>
    </row>
    <row r="17" spans="1:53" ht="15">
      <c r="A17" s="29"/>
      <c r="B17" s="27"/>
      <c r="C17" s="27"/>
      <c r="D17" s="27"/>
      <c r="E17" s="27"/>
      <c r="F17" s="27"/>
      <c r="G17" s="27"/>
      <c r="H17" s="27"/>
      <c r="I17" s="27"/>
      <c r="J17" s="27"/>
      <c r="K17" s="27"/>
      <c r="L17" s="27"/>
      <c r="M17" s="27"/>
      <c r="N17" s="27"/>
      <c r="O17" s="27"/>
      <c r="P17" s="27"/>
      <c r="Q17" s="27"/>
      <c r="R17" s="33">
        <f>IF(ISBLANK(Q17),"",VLOOKUP(Q17,Lists!$D$4:$E$239,2,FALSE))</f>
      </c>
      <c r="S17" s="35"/>
      <c r="T17" s="27"/>
      <c r="U17" s="27"/>
      <c r="V17" s="27"/>
      <c r="W17" s="27"/>
      <c r="X17" s="27"/>
      <c r="Y17" s="27"/>
      <c r="Z17" s="27"/>
      <c r="AA17" s="27"/>
      <c r="AB17" s="27"/>
      <c r="AC17" s="30"/>
      <c r="AD17" s="33">
        <f>IF(ISBLANK(AC17),"",VLOOKUP(AC17,Lists!$D$3:$E$238,2,FALSE))</f>
      </c>
      <c r="AE17" s="27"/>
      <c r="AF17" s="30"/>
      <c r="AG17" s="27"/>
      <c r="AH17" s="27"/>
      <c r="AI17" s="27"/>
      <c r="AJ17" s="28">
        <f>IF(ISBLANK(AI17),"",VLOOKUP(AI17,Lists!$D$4:$E$239,2,FALSE))</f>
      </c>
      <c r="AK17" s="31"/>
      <c r="AL17" s="27"/>
      <c r="AM17" s="27"/>
      <c r="AN17" s="27"/>
      <c r="AO17" s="27"/>
      <c r="AP17" s="27"/>
      <c r="AQ17" s="32"/>
      <c r="AR17" s="27"/>
      <c r="AS17" s="27"/>
      <c r="AT17" s="27"/>
      <c r="AU17" s="27"/>
      <c r="AV17" s="27"/>
      <c r="AW17" s="27"/>
      <c r="AX17" s="27"/>
      <c r="AY17" s="27"/>
      <c r="AZ17" s="34">
        <f>IF(ISBLANK(AY17),"",VLOOKUP(AY17,Lists!$N$3:$O$15,2,FALSE))</f>
      </c>
      <c r="BA17" s="36"/>
    </row>
    <row r="18" spans="1:53" ht="15">
      <c r="A18" s="29"/>
      <c r="B18" s="27"/>
      <c r="C18" s="27"/>
      <c r="D18" s="27"/>
      <c r="E18" s="27"/>
      <c r="F18" s="27"/>
      <c r="G18" s="27"/>
      <c r="H18" s="27"/>
      <c r="I18" s="27"/>
      <c r="J18" s="27"/>
      <c r="K18" s="27"/>
      <c r="L18" s="27"/>
      <c r="M18" s="27"/>
      <c r="N18" s="27"/>
      <c r="O18" s="27"/>
      <c r="P18" s="27"/>
      <c r="Q18" s="27"/>
      <c r="R18" s="33">
        <f>IF(ISBLANK(Q18),"",VLOOKUP(Q18,Lists!$D$4:$E$239,2,FALSE))</f>
      </c>
      <c r="S18" s="35"/>
      <c r="T18" s="27"/>
      <c r="U18" s="27"/>
      <c r="V18" s="27"/>
      <c r="W18" s="27"/>
      <c r="X18" s="27"/>
      <c r="Y18" s="27"/>
      <c r="Z18" s="27"/>
      <c r="AA18" s="27"/>
      <c r="AB18" s="27"/>
      <c r="AC18" s="30"/>
      <c r="AD18" s="33">
        <f>IF(ISBLANK(AC18),"",VLOOKUP(AC18,Lists!$D$3:$E$238,2,FALSE))</f>
      </c>
      <c r="AE18" s="27"/>
      <c r="AF18" s="30"/>
      <c r="AG18" s="27"/>
      <c r="AH18" s="27"/>
      <c r="AI18" s="27"/>
      <c r="AJ18" s="28">
        <f>IF(ISBLANK(AI18),"",VLOOKUP(AI18,Lists!$D$4:$E$239,2,FALSE))</f>
      </c>
      <c r="AK18" s="31"/>
      <c r="AL18" s="27"/>
      <c r="AM18" s="27"/>
      <c r="AN18" s="27"/>
      <c r="AO18" s="27"/>
      <c r="AP18" s="27"/>
      <c r="AQ18" s="32"/>
      <c r="AR18" s="27"/>
      <c r="AS18" s="27"/>
      <c r="AT18" s="27"/>
      <c r="AU18" s="27"/>
      <c r="AV18" s="27"/>
      <c r="AW18" s="27"/>
      <c r="AX18" s="27"/>
      <c r="AY18" s="27"/>
      <c r="AZ18" s="34">
        <f>IF(ISBLANK(AY18),"",VLOOKUP(AY18,Lists!$N$3:$O$15,2,FALSE))</f>
      </c>
      <c r="BA18" s="36"/>
    </row>
    <row r="19" spans="1:53" ht="15">
      <c r="A19" s="29"/>
      <c r="B19" s="27"/>
      <c r="C19" s="27"/>
      <c r="D19" s="27"/>
      <c r="E19" s="27"/>
      <c r="F19" s="27"/>
      <c r="G19" s="27"/>
      <c r="H19" s="27"/>
      <c r="I19" s="27"/>
      <c r="J19" s="27"/>
      <c r="K19" s="27"/>
      <c r="L19" s="27"/>
      <c r="M19" s="27"/>
      <c r="N19" s="27"/>
      <c r="O19" s="27"/>
      <c r="P19" s="27"/>
      <c r="Q19" s="27"/>
      <c r="R19" s="33">
        <f>IF(ISBLANK(Q19),"",VLOOKUP(Q19,Lists!$D$4:$E$239,2,FALSE))</f>
      </c>
      <c r="S19" s="35"/>
      <c r="T19" s="27"/>
      <c r="U19" s="27"/>
      <c r="V19" s="27"/>
      <c r="W19" s="27"/>
      <c r="X19" s="27"/>
      <c r="Y19" s="27"/>
      <c r="Z19" s="27"/>
      <c r="AA19" s="27"/>
      <c r="AB19" s="27"/>
      <c r="AC19" s="30"/>
      <c r="AD19" s="33">
        <f>IF(ISBLANK(AC19),"",VLOOKUP(AC19,Lists!$D$3:$E$238,2,FALSE))</f>
      </c>
      <c r="AE19" s="27"/>
      <c r="AF19" s="30"/>
      <c r="AG19" s="27"/>
      <c r="AH19" s="27"/>
      <c r="AI19" s="27"/>
      <c r="AJ19" s="28">
        <f>IF(ISBLANK(AI19),"",VLOOKUP(AI19,Lists!$D$4:$E$239,2,FALSE))</f>
      </c>
      <c r="AK19" s="31"/>
      <c r="AL19" s="27"/>
      <c r="AM19" s="27"/>
      <c r="AN19" s="27"/>
      <c r="AO19" s="27"/>
      <c r="AP19" s="27"/>
      <c r="AQ19" s="32"/>
      <c r="AR19" s="27"/>
      <c r="AS19" s="27"/>
      <c r="AT19" s="27"/>
      <c r="AU19" s="27"/>
      <c r="AV19" s="27"/>
      <c r="AW19" s="27"/>
      <c r="AX19" s="27"/>
      <c r="AY19" s="27"/>
      <c r="AZ19" s="34">
        <f>IF(ISBLANK(AY19),"",VLOOKUP(AY19,Lists!$N$3:$O$15,2,FALSE))</f>
      </c>
      <c r="BA19" s="36"/>
    </row>
    <row r="20" spans="1:53" ht="15">
      <c r="A20" s="29"/>
      <c r="B20" s="27"/>
      <c r="C20" s="27"/>
      <c r="D20" s="27"/>
      <c r="E20" s="27"/>
      <c r="F20" s="27"/>
      <c r="G20" s="27"/>
      <c r="H20" s="27"/>
      <c r="I20" s="27"/>
      <c r="J20" s="27"/>
      <c r="K20" s="27"/>
      <c r="L20" s="27"/>
      <c r="M20" s="27"/>
      <c r="N20" s="27"/>
      <c r="O20" s="27"/>
      <c r="P20" s="27"/>
      <c r="Q20" s="27"/>
      <c r="R20" s="33">
        <f>IF(ISBLANK(Q20),"",VLOOKUP(Q20,Lists!$D$4:$E$239,2,FALSE))</f>
      </c>
      <c r="S20" s="35"/>
      <c r="T20" s="27"/>
      <c r="U20" s="27"/>
      <c r="V20" s="27"/>
      <c r="W20" s="27"/>
      <c r="X20" s="27"/>
      <c r="Y20" s="27"/>
      <c r="Z20" s="27"/>
      <c r="AA20" s="27"/>
      <c r="AB20" s="27"/>
      <c r="AC20" s="30"/>
      <c r="AD20" s="33">
        <f>IF(ISBLANK(AC20),"",VLOOKUP(AC20,Lists!$D$3:$E$238,2,FALSE))</f>
      </c>
      <c r="AE20" s="27"/>
      <c r="AF20" s="30"/>
      <c r="AG20" s="27"/>
      <c r="AH20" s="27"/>
      <c r="AI20" s="27"/>
      <c r="AJ20" s="28">
        <f>IF(ISBLANK(AI20),"",VLOOKUP(AI20,Lists!$D$4:$E$239,2,FALSE))</f>
      </c>
      <c r="AK20" s="31"/>
      <c r="AL20" s="27"/>
      <c r="AM20" s="27"/>
      <c r="AN20" s="27"/>
      <c r="AO20" s="27"/>
      <c r="AP20" s="27"/>
      <c r="AQ20" s="32"/>
      <c r="AR20" s="27"/>
      <c r="AS20" s="27"/>
      <c r="AT20" s="27"/>
      <c r="AU20" s="27"/>
      <c r="AV20" s="27"/>
      <c r="AW20" s="27"/>
      <c r="AX20" s="27"/>
      <c r="AY20" s="27"/>
      <c r="AZ20" s="34">
        <f>IF(ISBLANK(AY20),"",VLOOKUP(AY20,Lists!$N$3:$O$15,2,FALSE))</f>
      </c>
      <c r="BA20" s="36"/>
    </row>
    <row r="21" spans="1:53" ht="15">
      <c r="A21" s="29"/>
      <c r="B21" s="27"/>
      <c r="C21" s="27"/>
      <c r="D21" s="27"/>
      <c r="E21" s="27"/>
      <c r="F21" s="27"/>
      <c r="G21" s="27"/>
      <c r="H21" s="27"/>
      <c r="I21" s="27"/>
      <c r="J21" s="27"/>
      <c r="K21" s="27"/>
      <c r="L21" s="27"/>
      <c r="M21" s="27"/>
      <c r="N21" s="27"/>
      <c r="O21" s="27"/>
      <c r="P21" s="27"/>
      <c r="Q21" s="27"/>
      <c r="R21" s="33">
        <f>IF(ISBLANK(Q21),"",VLOOKUP(Q21,Lists!$D$4:$E$239,2,FALSE))</f>
      </c>
      <c r="S21" s="35"/>
      <c r="T21" s="27"/>
      <c r="U21" s="27"/>
      <c r="V21" s="27"/>
      <c r="W21" s="27"/>
      <c r="X21" s="27"/>
      <c r="Y21" s="27"/>
      <c r="Z21" s="27"/>
      <c r="AA21" s="27"/>
      <c r="AB21" s="27"/>
      <c r="AC21" s="30"/>
      <c r="AD21" s="33">
        <f>IF(ISBLANK(AC21),"",VLOOKUP(AC21,Lists!$D$3:$E$238,2,FALSE))</f>
      </c>
      <c r="AE21" s="27"/>
      <c r="AF21" s="30"/>
      <c r="AG21" s="27"/>
      <c r="AH21" s="27"/>
      <c r="AI21" s="27"/>
      <c r="AJ21" s="28">
        <f>IF(ISBLANK(AI21),"",VLOOKUP(AI21,Lists!$D$4:$E$239,2,FALSE))</f>
      </c>
      <c r="AK21" s="31"/>
      <c r="AL21" s="27"/>
      <c r="AM21" s="27"/>
      <c r="AN21" s="27"/>
      <c r="AO21" s="27"/>
      <c r="AP21" s="27"/>
      <c r="AQ21" s="32"/>
      <c r="AR21" s="27"/>
      <c r="AS21" s="27"/>
      <c r="AT21" s="27"/>
      <c r="AU21" s="27"/>
      <c r="AV21" s="27"/>
      <c r="AW21" s="27"/>
      <c r="AX21" s="27"/>
      <c r="AY21" s="27"/>
      <c r="AZ21" s="34">
        <f>IF(ISBLANK(AY21),"",VLOOKUP(AY21,Lists!$N$3:$O$15,2,FALSE))</f>
      </c>
      <c r="BA21" s="36"/>
    </row>
    <row r="22" s="12" customFormat="1" ht="15">
      <c r="R22" s="11"/>
    </row>
  </sheetData>
  <sheetProtection selectLockedCells="1"/>
  <mergeCells count="6">
    <mergeCell ref="BA2:BA3"/>
    <mergeCell ref="A2:A3"/>
    <mergeCell ref="B2:V2"/>
    <mergeCell ref="A1:F1"/>
    <mergeCell ref="AL2:AZ2"/>
    <mergeCell ref="W2:AI2"/>
  </mergeCells>
  <dataValidations count="7">
    <dataValidation type="decimal" operator="greaterThan" allowBlank="1" showInputMessage="1" showErrorMessage="1" sqref="AO4:AO21">
      <formula1>1</formula1>
    </dataValidation>
    <dataValidation type="whole" allowBlank="1" showInputMessage="1" showErrorMessage="1" sqref="AV4:AV21">
      <formula1>1</formula1>
      <formula2>99</formula2>
    </dataValidation>
    <dataValidation operator="lessThan" allowBlank="1" showInputMessage="1" showErrorMessage="1" sqref="AF4:AF21"/>
    <dataValidation type="textLength" allowBlank="1" showInputMessage="1" showErrorMessage="1" errorTitle="Input Error" error="A swift code contains between 8 and 11 characters. You have entered too many or too few. Please verify the correct code." sqref="AW4:AW21">
      <formula1>8</formula1>
      <formula2>11</formula2>
    </dataValidation>
    <dataValidation errorStyle="warning" type="whole" operator="lessThan" allowBlank="1" showInputMessage="1" showErrorMessage="1" errorTitle="Missing Information?" error="It apppears that there empty cells in this row that should have data." sqref="B23">
      <formula1>19</formula1>
    </dataValidation>
    <dataValidation type="textLength" operator="lessThanOrEqual" allowBlank="1" showInputMessage="1" showErrorMessage="1" error="Maximum length exceeded." sqref="P4:P21">
      <formula1>10</formula1>
    </dataValidation>
    <dataValidation allowBlank="1" showInputMessage="1" showErrorMessage="1" errorTitle="List Selection" error="You must clear the cell and select an item from the drop-down list." sqref="W3"/>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4">
      <selection activeCell="C10" sqref="C10"/>
    </sheetView>
  </sheetViews>
  <sheetFormatPr defaultColWidth="9.140625" defaultRowHeight="15"/>
  <cols>
    <col min="1" max="1" width="24.421875" style="0" customWidth="1"/>
    <col min="2" max="2" width="7.8515625" style="0" customWidth="1"/>
    <col min="3" max="3" width="67.57421875" style="0" customWidth="1"/>
  </cols>
  <sheetData>
    <row r="1" spans="1:3" ht="15">
      <c r="A1" s="15" t="s">
        <v>1</v>
      </c>
      <c r="B1" s="15" t="s">
        <v>500</v>
      </c>
      <c r="C1" s="15" t="s">
        <v>734</v>
      </c>
    </row>
    <row r="2" spans="1:3" ht="30">
      <c r="A2" s="17" t="s">
        <v>706</v>
      </c>
      <c r="B2" s="18" t="s">
        <v>724</v>
      </c>
      <c r="C2" s="16" t="s">
        <v>719</v>
      </c>
    </row>
    <row r="3" spans="1:3" ht="30">
      <c r="A3" s="17" t="s">
        <v>709</v>
      </c>
      <c r="B3" s="18" t="s">
        <v>725</v>
      </c>
      <c r="C3" s="16" t="s">
        <v>710</v>
      </c>
    </row>
    <row r="4" spans="1:3" ht="45">
      <c r="A4" s="17" t="s">
        <v>707</v>
      </c>
      <c r="B4" s="18" t="s">
        <v>726</v>
      </c>
      <c r="C4" s="16" t="s">
        <v>722</v>
      </c>
    </row>
    <row r="5" spans="1:3" ht="45">
      <c r="A5" s="17" t="s">
        <v>711</v>
      </c>
      <c r="B5" s="18" t="s">
        <v>727</v>
      </c>
      <c r="C5" s="16" t="s">
        <v>712</v>
      </c>
    </row>
    <row r="6" spans="1:3" ht="30">
      <c r="A6" s="17" t="s">
        <v>715</v>
      </c>
      <c r="B6" s="18" t="s">
        <v>728</v>
      </c>
      <c r="C6" s="16" t="s">
        <v>714</v>
      </c>
    </row>
    <row r="7" spans="1:3" ht="60">
      <c r="A7" s="17" t="s">
        <v>708</v>
      </c>
      <c r="B7" s="18" t="s">
        <v>729</v>
      </c>
      <c r="C7" s="16" t="s">
        <v>723</v>
      </c>
    </row>
    <row r="8" spans="1:3" ht="45">
      <c r="A8" s="17" t="s">
        <v>717</v>
      </c>
      <c r="B8" s="18" t="s">
        <v>730</v>
      </c>
      <c r="C8" s="16" t="s">
        <v>736</v>
      </c>
    </row>
    <row r="9" spans="1:3" ht="15">
      <c r="A9" s="16" t="s">
        <v>720</v>
      </c>
      <c r="B9" s="18" t="s">
        <v>731</v>
      </c>
      <c r="C9" s="16" t="s">
        <v>721</v>
      </c>
    </row>
    <row r="10" spans="1:3" ht="30">
      <c r="A10" s="17" t="s">
        <v>704</v>
      </c>
      <c r="B10" s="18" t="s">
        <v>732</v>
      </c>
      <c r="C10" s="16" t="s">
        <v>713</v>
      </c>
    </row>
    <row r="11" spans="1:3" ht="30">
      <c r="A11" s="17" t="s">
        <v>705</v>
      </c>
      <c r="B11" s="18" t="s">
        <v>733</v>
      </c>
      <c r="C11" s="16" t="s">
        <v>735</v>
      </c>
    </row>
  </sheetData>
  <sheetProtection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239"/>
  <sheetViews>
    <sheetView zoomScalePageLayoutView="0" workbookViewId="0" topLeftCell="M2">
      <selection activeCell="N3" sqref="N3"/>
    </sheetView>
  </sheetViews>
  <sheetFormatPr defaultColWidth="9.140625" defaultRowHeight="15"/>
  <cols>
    <col min="1" max="1" width="20.7109375" style="0" customWidth="1"/>
    <col min="2" max="2" width="30.7109375" style="0" customWidth="1"/>
    <col min="3" max="3" width="20.7109375" style="0" customWidth="1"/>
    <col min="4" max="4" width="23.28125" style="0" customWidth="1"/>
    <col min="5" max="5" width="10.57421875" style="0" customWidth="1"/>
    <col min="6" max="6" width="20.7109375" style="0" customWidth="1"/>
    <col min="7" max="7" width="14.28125" style="0" customWidth="1"/>
    <col min="8" max="10" width="20.7109375" style="0" customWidth="1"/>
    <col min="11" max="11" width="29.28125" style="0" customWidth="1"/>
    <col min="12" max="12" width="16.00390625" style="0" customWidth="1"/>
    <col min="13" max="13" width="20.7109375" style="0" customWidth="1"/>
    <col min="14" max="14" width="32.140625" style="0" customWidth="1"/>
    <col min="15" max="15" width="20.7109375" style="0" customWidth="1"/>
    <col min="16" max="16" width="101.57421875" style="0" customWidth="1"/>
    <col min="17" max="18" width="20.7109375" style="0" customWidth="1"/>
  </cols>
  <sheetData>
    <row r="1" spans="1:16" ht="15">
      <c r="A1" s="52" t="s">
        <v>4</v>
      </c>
      <c r="B1" s="52"/>
      <c r="C1" s="53"/>
      <c r="D1" s="53"/>
      <c r="E1" s="53"/>
      <c r="F1" s="53"/>
      <c r="G1" s="53"/>
      <c r="H1" s="55" t="s">
        <v>5</v>
      </c>
      <c r="I1" s="56"/>
      <c r="J1" s="56"/>
      <c r="K1" s="56"/>
      <c r="L1" s="56"/>
      <c r="M1" s="56"/>
      <c r="N1" s="56"/>
      <c r="O1" s="56"/>
      <c r="P1" s="57"/>
    </row>
    <row r="2" spans="1:16" s="2" customFormat="1" ht="15">
      <c r="A2" s="3" t="s">
        <v>0</v>
      </c>
      <c r="B2" s="10" t="s">
        <v>684</v>
      </c>
      <c r="C2" s="3" t="s">
        <v>9</v>
      </c>
      <c r="D2" s="3" t="s">
        <v>27</v>
      </c>
      <c r="E2" s="3" t="s">
        <v>500</v>
      </c>
      <c r="F2" s="3" t="s">
        <v>501</v>
      </c>
      <c r="G2" s="3" t="s">
        <v>506</v>
      </c>
      <c r="H2" s="3" t="s">
        <v>508</v>
      </c>
      <c r="I2" s="3" t="s">
        <v>509</v>
      </c>
      <c r="J2" s="3" t="s">
        <v>510</v>
      </c>
      <c r="K2" s="54" t="s">
        <v>10</v>
      </c>
      <c r="L2" s="54"/>
      <c r="M2" s="3" t="s">
        <v>681</v>
      </c>
      <c r="N2" s="3" t="s">
        <v>1</v>
      </c>
      <c r="O2" s="10" t="s">
        <v>500</v>
      </c>
      <c r="P2" s="14" t="s">
        <v>734</v>
      </c>
    </row>
    <row r="3" spans="1:16" ht="15">
      <c r="A3" s="26"/>
      <c r="B3" s="26"/>
      <c r="C3" s="26"/>
      <c r="D3" s="26"/>
      <c r="E3" s="26"/>
      <c r="F3" s="26"/>
      <c r="G3" s="26"/>
      <c r="H3" s="26"/>
      <c r="I3" s="26"/>
      <c r="J3" s="26"/>
      <c r="K3" s="26"/>
      <c r="L3" s="26"/>
      <c r="M3" s="26"/>
      <c r="N3" s="26"/>
      <c r="O3" s="26"/>
      <c r="P3" s="26"/>
    </row>
    <row r="4" spans="1:16" ht="15.75">
      <c r="A4" t="s">
        <v>18</v>
      </c>
      <c r="B4" t="s">
        <v>685</v>
      </c>
      <c r="C4" t="s">
        <v>20</v>
      </c>
      <c r="D4" s="5" t="s">
        <v>450</v>
      </c>
      <c r="E4" s="5" t="s">
        <v>218</v>
      </c>
      <c r="F4" s="8" t="s">
        <v>504</v>
      </c>
      <c r="G4" t="s">
        <v>6</v>
      </c>
      <c r="H4" t="s">
        <v>11</v>
      </c>
      <c r="I4" t="s">
        <v>12</v>
      </c>
      <c r="J4" t="s">
        <v>514</v>
      </c>
      <c r="K4" s="19"/>
      <c r="L4" s="19"/>
      <c r="M4" t="s">
        <v>3</v>
      </c>
      <c r="N4" s="17" t="s">
        <v>706</v>
      </c>
      <c r="O4" s="18" t="s">
        <v>724</v>
      </c>
      <c r="P4" s="16" t="s">
        <v>719</v>
      </c>
    </row>
    <row r="5" spans="1:16" ht="30">
      <c r="A5" t="s">
        <v>19</v>
      </c>
      <c r="B5" t="s">
        <v>686</v>
      </c>
      <c r="C5" t="s">
        <v>21</v>
      </c>
      <c r="D5" s="5" t="s">
        <v>264</v>
      </c>
      <c r="E5" s="5" t="s">
        <v>28</v>
      </c>
      <c r="F5" t="s">
        <v>505</v>
      </c>
      <c r="G5" t="s">
        <v>15</v>
      </c>
      <c r="H5" t="s">
        <v>511</v>
      </c>
      <c r="I5" t="s">
        <v>513</v>
      </c>
      <c r="J5" t="s">
        <v>515</v>
      </c>
      <c r="K5" s="25" t="s">
        <v>737</v>
      </c>
      <c r="L5" s="25" t="s">
        <v>646</v>
      </c>
      <c r="M5" t="s">
        <v>682</v>
      </c>
      <c r="N5" s="17" t="s">
        <v>709</v>
      </c>
      <c r="O5" s="18" t="s">
        <v>725</v>
      </c>
      <c r="P5" s="16" t="s">
        <v>710</v>
      </c>
    </row>
    <row r="6" spans="2:16" ht="30">
      <c r="B6" t="s">
        <v>687</v>
      </c>
      <c r="C6" t="s">
        <v>22</v>
      </c>
      <c r="D6" s="5" t="s">
        <v>265</v>
      </c>
      <c r="E6" s="5" t="s">
        <v>29</v>
      </c>
      <c r="F6" t="s">
        <v>8</v>
      </c>
      <c r="G6" t="s">
        <v>7</v>
      </c>
      <c r="I6" t="s">
        <v>13</v>
      </c>
      <c r="J6" t="s">
        <v>516</v>
      </c>
      <c r="K6" s="25" t="s">
        <v>738</v>
      </c>
      <c r="L6" s="25" t="s">
        <v>522</v>
      </c>
      <c r="M6" t="s">
        <v>683</v>
      </c>
      <c r="N6" s="17" t="s">
        <v>707</v>
      </c>
      <c r="O6" s="18" t="s">
        <v>726</v>
      </c>
      <c r="P6" s="16" t="s">
        <v>722</v>
      </c>
    </row>
    <row r="7" spans="2:16" ht="30">
      <c r="B7" t="s">
        <v>688</v>
      </c>
      <c r="C7" t="s">
        <v>23</v>
      </c>
      <c r="D7" s="5" t="s">
        <v>266</v>
      </c>
      <c r="E7" s="5" t="s">
        <v>30</v>
      </c>
      <c r="F7" t="s">
        <v>502</v>
      </c>
      <c r="G7" t="s">
        <v>702</v>
      </c>
      <c r="I7" t="s">
        <v>512</v>
      </c>
      <c r="J7" t="s">
        <v>517</v>
      </c>
      <c r="K7" s="25" t="s">
        <v>739</v>
      </c>
      <c r="L7" s="25" t="s">
        <v>519</v>
      </c>
      <c r="N7" s="17" t="s">
        <v>711</v>
      </c>
      <c r="O7" s="18" t="s">
        <v>727</v>
      </c>
      <c r="P7" s="16" t="s">
        <v>712</v>
      </c>
    </row>
    <row r="8" spans="2:16" ht="30">
      <c r="B8" t="s">
        <v>689</v>
      </c>
      <c r="C8" t="s">
        <v>24</v>
      </c>
      <c r="D8" s="5" t="s">
        <v>267</v>
      </c>
      <c r="E8" s="5" t="s">
        <v>31</v>
      </c>
      <c r="F8" t="s">
        <v>503</v>
      </c>
      <c r="I8" t="s">
        <v>14</v>
      </c>
      <c r="K8" s="25" t="s">
        <v>740</v>
      </c>
      <c r="L8" s="25" t="s">
        <v>581</v>
      </c>
      <c r="N8" s="17" t="s">
        <v>715</v>
      </c>
      <c r="O8" s="18" t="s">
        <v>728</v>
      </c>
      <c r="P8" s="16" t="s">
        <v>714</v>
      </c>
    </row>
    <row r="9" spans="2:16" ht="30">
      <c r="B9" t="s">
        <v>690</v>
      </c>
      <c r="C9" t="s">
        <v>25</v>
      </c>
      <c r="D9" s="5" t="s">
        <v>268</v>
      </c>
      <c r="E9" s="5" t="s">
        <v>32</v>
      </c>
      <c r="F9" t="s">
        <v>2</v>
      </c>
      <c r="K9" s="25" t="s">
        <v>741</v>
      </c>
      <c r="L9" s="25" t="s">
        <v>554</v>
      </c>
      <c r="N9" s="17" t="s">
        <v>708</v>
      </c>
      <c r="O9" s="18" t="s">
        <v>729</v>
      </c>
      <c r="P9" s="16" t="s">
        <v>723</v>
      </c>
    </row>
    <row r="10" spans="2:16" ht="30">
      <c r="B10" t="s">
        <v>703</v>
      </c>
      <c r="C10" t="s">
        <v>26</v>
      </c>
      <c r="D10" s="5" t="s">
        <v>269</v>
      </c>
      <c r="E10" s="5" t="s">
        <v>33</v>
      </c>
      <c r="F10" t="s">
        <v>702</v>
      </c>
      <c r="K10" s="25" t="s">
        <v>742</v>
      </c>
      <c r="L10" s="25" t="s">
        <v>669</v>
      </c>
      <c r="N10" s="17" t="s">
        <v>717</v>
      </c>
      <c r="O10" s="18" t="s">
        <v>730</v>
      </c>
      <c r="P10" s="16" t="s">
        <v>718</v>
      </c>
    </row>
    <row r="11" spans="2:16" ht="15.75">
      <c r="B11" t="s">
        <v>691</v>
      </c>
      <c r="C11" t="s">
        <v>507</v>
      </c>
      <c r="D11" s="5" t="s">
        <v>270</v>
      </c>
      <c r="E11" s="5" t="s">
        <v>34</v>
      </c>
      <c r="K11" s="25" t="s">
        <v>743</v>
      </c>
      <c r="L11" s="25" t="s">
        <v>518</v>
      </c>
      <c r="N11" s="16" t="s">
        <v>720</v>
      </c>
      <c r="O11" s="18" t="s">
        <v>731</v>
      </c>
      <c r="P11" s="16" t="s">
        <v>721</v>
      </c>
    </row>
    <row r="12" spans="2:16" ht="30">
      <c r="B12" t="s">
        <v>692</v>
      </c>
      <c r="C12" t="s">
        <v>702</v>
      </c>
      <c r="D12" s="5" t="s">
        <v>271</v>
      </c>
      <c r="E12" s="5" t="s">
        <v>35</v>
      </c>
      <c r="K12" s="25" t="s">
        <v>744</v>
      </c>
      <c r="L12" s="25" t="s">
        <v>520</v>
      </c>
      <c r="N12" s="17" t="s">
        <v>704</v>
      </c>
      <c r="O12" s="18" t="s">
        <v>732</v>
      </c>
      <c r="P12" s="16" t="s">
        <v>713</v>
      </c>
    </row>
    <row r="13" spans="2:16" ht="15.75">
      <c r="B13" t="s">
        <v>693</v>
      </c>
      <c r="D13" s="5" t="s">
        <v>272</v>
      </c>
      <c r="E13" s="5" t="s">
        <v>36</v>
      </c>
      <c r="K13" s="25" t="s">
        <v>745</v>
      </c>
      <c r="L13" s="25" t="s">
        <v>526</v>
      </c>
      <c r="N13" s="17" t="s">
        <v>705</v>
      </c>
      <c r="O13" s="18" t="s">
        <v>733</v>
      </c>
      <c r="P13" s="16" t="s">
        <v>716</v>
      </c>
    </row>
    <row r="14" spans="2:15" ht="30">
      <c r="B14" t="s">
        <v>694</v>
      </c>
      <c r="D14" s="5" t="s">
        <v>273</v>
      </c>
      <c r="E14" s="5" t="s">
        <v>37</v>
      </c>
      <c r="K14" s="25" t="s">
        <v>746</v>
      </c>
      <c r="L14" s="25" t="s">
        <v>564</v>
      </c>
      <c r="N14" s="16"/>
      <c r="O14" s="13"/>
    </row>
    <row r="15" spans="2:15" ht="15.75">
      <c r="B15" t="s">
        <v>695</v>
      </c>
      <c r="D15" s="5" t="s">
        <v>274</v>
      </c>
      <c r="E15" s="5" t="s">
        <v>38</v>
      </c>
      <c r="K15" s="25" t="s">
        <v>747</v>
      </c>
      <c r="L15" s="25" t="s">
        <v>523</v>
      </c>
      <c r="O15" s="13"/>
    </row>
    <row r="16" spans="2:15" ht="15.75">
      <c r="B16" t="s">
        <v>696</v>
      </c>
      <c r="D16" s="5" t="s">
        <v>275</v>
      </c>
      <c r="E16" s="5" t="s">
        <v>39</v>
      </c>
      <c r="K16" s="25" t="s">
        <v>748</v>
      </c>
      <c r="L16" s="25" t="s">
        <v>525</v>
      </c>
      <c r="O16" s="13"/>
    </row>
    <row r="17" spans="2:15" ht="15.75">
      <c r="B17" t="s">
        <v>697</v>
      </c>
      <c r="D17" s="5" t="s">
        <v>276</v>
      </c>
      <c r="E17" s="5" t="s">
        <v>40</v>
      </c>
      <c r="K17" s="25" t="s">
        <v>749</v>
      </c>
      <c r="L17" s="25" t="s">
        <v>528</v>
      </c>
      <c r="O17" s="13"/>
    </row>
    <row r="18" spans="2:15" ht="15.75">
      <c r="B18" t="s">
        <v>698</v>
      </c>
      <c r="D18" s="5" t="s">
        <v>277</v>
      </c>
      <c r="E18" s="5" t="s">
        <v>41</v>
      </c>
      <c r="K18" s="25" t="s">
        <v>750</v>
      </c>
      <c r="L18" s="25" t="s">
        <v>527</v>
      </c>
      <c r="O18" s="13"/>
    </row>
    <row r="19" spans="2:12" ht="30">
      <c r="B19" t="s">
        <v>699</v>
      </c>
      <c r="D19" s="5" t="s">
        <v>278</v>
      </c>
      <c r="E19" s="5" t="s">
        <v>42</v>
      </c>
      <c r="K19" s="25" t="s">
        <v>751</v>
      </c>
      <c r="L19" s="25" t="s">
        <v>529</v>
      </c>
    </row>
    <row r="20" spans="2:12" ht="30">
      <c r="B20" t="s">
        <v>700</v>
      </c>
      <c r="D20" s="5" t="s">
        <v>279</v>
      </c>
      <c r="E20" s="5" t="s">
        <v>43</v>
      </c>
      <c r="K20" s="25" t="s">
        <v>752</v>
      </c>
      <c r="L20" s="25" t="s">
        <v>540</v>
      </c>
    </row>
    <row r="21" spans="2:12" ht="15.75">
      <c r="B21" t="s">
        <v>701</v>
      </c>
      <c r="D21" s="5" t="s">
        <v>280</v>
      </c>
      <c r="E21" s="5" t="s">
        <v>44</v>
      </c>
      <c r="K21" s="25" t="s">
        <v>753</v>
      </c>
      <c r="L21" s="25" t="s">
        <v>533</v>
      </c>
    </row>
    <row r="22" spans="2:12" ht="15.75">
      <c r="B22" t="s">
        <v>702</v>
      </c>
      <c r="D22" s="5" t="s">
        <v>281</v>
      </c>
      <c r="E22" s="5" t="s">
        <v>45</v>
      </c>
      <c r="K22" s="25" t="s">
        <v>754</v>
      </c>
      <c r="L22" s="25" t="s">
        <v>532</v>
      </c>
    </row>
    <row r="23" spans="4:12" ht="15.75">
      <c r="D23" s="5" t="s">
        <v>282</v>
      </c>
      <c r="E23" s="5" t="s">
        <v>46</v>
      </c>
      <c r="K23" s="25" t="s">
        <v>755</v>
      </c>
      <c r="L23" s="25" t="s">
        <v>545</v>
      </c>
    </row>
    <row r="24" spans="4:12" ht="15.75">
      <c r="D24" s="5" t="s">
        <v>283</v>
      </c>
      <c r="E24" s="5" t="s">
        <v>47</v>
      </c>
      <c r="K24" s="25" t="s">
        <v>756</v>
      </c>
      <c r="L24" s="25" t="s">
        <v>531</v>
      </c>
    </row>
    <row r="25" spans="4:12" ht="15.75">
      <c r="D25" s="5" t="s">
        <v>284</v>
      </c>
      <c r="E25" s="5" t="s">
        <v>48</v>
      </c>
      <c r="K25" s="25" t="s">
        <v>757</v>
      </c>
      <c r="L25" s="25" t="s">
        <v>546</v>
      </c>
    </row>
    <row r="26" spans="4:12" ht="15.75">
      <c r="D26" s="5" t="s">
        <v>285</v>
      </c>
      <c r="E26" s="5" t="s">
        <v>49</v>
      </c>
      <c r="K26" s="25" t="s">
        <v>758</v>
      </c>
      <c r="L26" s="25" t="s">
        <v>536</v>
      </c>
    </row>
    <row r="27" spans="4:12" ht="30">
      <c r="D27" s="5" t="s">
        <v>286</v>
      </c>
      <c r="E27" s="5" t="s">
        <v>50</v>
      </c>
      <c r="K27" s="25" t="s">
        <v>759</v>
      </c>
      <c r="L27" s="25" t="s">
        <v>544</v>
      </c>
    </row>
    <row r="28" spans="4:12" ht="15.75">
      <c r="D28" s="5" t="s">
        <v>287</v>
      </c>
      <c r="E28" s="5" t="s">
        <v>51</v>
      </c>
      <c r="K28" s="25" t="s">
        <v>760</v>
      </c>
      <c r="L28" s="25" t="s">
        <v>538</v>
      </c>
    </row>
    <row r="29" spans="4:12" ht="15.75">
      <c r="D29" s="5" t="s">
        <v>288</v>
      </c>
      <c r="E29" s="5" t="s">
        <v>52</v>
      </c>
      <c r="K29" s="25" t="s">
        <v>761</v>
      </c>
      <c r="L29" s="25" t="s">
        <v>539</v>
      </c>
    </row>
    <row r="30" spans="4:12" ht="15.75">
      <c r="D30" s="5" t="s">
        <v>289</v>
      </c>
      <c r="E30" s="5" t="s">
        <v>53</v>
      </c>
      <c r="K30" s="25" t="s">
        <v>762</v>
      </c>
      <c r="L30" s="25" t="s">
        <v>543</v>
      </c>
    </row>
    <row r="31" spans="4:12" ht="15.75">
      <c r="D31" s="5" t="s">
        <v>290</v>
      </c>
      <c r="E31" s="5" t="s">
        <v>54</v>
      </c>
      <c r="K31" s="25" t="s">
        <v>763</v>
      </c>
      <c r="L31" s="25" t="s">
        <v>530</v>
      </c>
    </row>
    <row r="32" spans="4:12" ht="15.75">
      <c r="D32" s="5" t="s">
        <v>291</v>
      </c>
      <c r="E32" s="5" t="s">
        <v>55</v>
      </c>
      <c r="K32" s="25" t="s">
        <v>764</v>
      </c>
      <c r="L32" s="25" t="s">
        <v>52</v>
      </c>
    </row>
    <row r="33" spans="4:12" ht="15.75">
      <c r="D33" s="5" t="s">
        <v>292</v>
      </c>
      <c r="E33" s="5" t="s">
        <v>56</v>
      </c>
      <c r="K33" s="25" t="s">
        <v>765</v>
      </c>
      <c r="L33" s="25" t="s">
        <v>541</v>
      </c>
    </row>
    <row r="34" spans="4:12" ht="15.75">
      <c r="D34" s="5" t="s">
        <v>293</v>
      </c>
      <c r="E34" s="5" t="s">
        <v>57</v>
      </c>
      <c r="K34" s="25" t="s">
        <v>766</v>
      </c>
      <c r="L34" s="25" t="s">
        <v>680</v>
      </c>
    </row>
    <row r="35" spans="4:12" ht="15.75">
      <c r="D35" s="5" t="s">
        <v>294</v>
      </c>
      <c r="E35" s="5" t="s">
        <v>58</v>
      </c>
      <c r="K35" s="25" t="s">
        <v>767</v>
      </c>
      <c r="L35" s="25" t="s">
        <v>534</v>
      </c>
    </row>
    <row r="36" spans="4:12" ht="15.75">
      <c r="D36" s="5" t="s">
        <v>295</v>
      </c>
      <c r="E36" s="5" t="s">
        <v>59</v>
      </c>
      <c r="K36" s="25" t="s">
        <v>768</v>
      </c>
      <c r="L36" s="25" t="s">
        <v>550</v>
      </c>
    </row>
    <row r="37" spans="4:12" ht="15.75">
      <c r="D37" s="5" t="s">
        <v>296</v>
      </c>
      <c r="E37" s="5" t="s">
        <v>60</v>
      </c>
      <c r="K37" s="25" t="s">
        <v>769</v>
      </c>
      <c r="L37" s="25" t="s">
        <v>558</v>
      </c>
    </row>
    <row r="38" spans="4:12" ht="15.75">
      <c r="D38" s="5" t="s">
        <v>297</v>
      </c>
      <c r="E38" s="5" t="s">
        <v>61</v>
      </c>
      <c r="K38" s="25" t="s">
        <v>770</v>
      </c>
      <c r="L38" s="25" t="s">
        <v>232</v>
      </c>
    </row>
    <row r="39" spans="4:12" ht="15.75">
      <c r="D39" s="5" t="s">
        <v>298</v>
      </c>
      <c r="E39" s="5" t="s">
        <v>62</v>
      </c>
      <c r="K39" s="25" t="s">
        <v>771</v>
      </c>
      <c r="L39" s="25" t="s">
        <v>609</v>
      </c>
    </row>
    <row r="40" spans="4:12" ht="15.75">
      <c r="D40" s="5" t="s">
        <v>299</v>
      </c>
      <c r="E40" s="5" t="s">
        <v>63</v>
      </c>
      <c r="K40" s="25" t="s">
        <v>772</v>
      </c>
      <c r="L40" s="25" t="s">
        <v>656</v>
      </c>
    </row>
    <row r="41" spans="4:12" ht="15.75">
      <c r="D41" s="5" t="s">
        <v>300</v>
      </c>
      <c r="E41" s="5" t="s">
        <v>64</v>
      </c>
      <c r="K41" s="25" t="s">
        <v>773</v>
      </c>
      <c r="L41" s="25" t="s">
        <v>553</v>
      </c>
    </row>
    <row r="42" spans="4:12" ht="15.75">
      <c r="D42" s="5" t="s">
        <v>301</v>
      </c>
      <c r="E42" s="5" t="s">
        <v>65</v>
      </c>
      <c r="K42" s="25" t="s">
        <v>774</v>
      </c>
      <c r="L42" s="25" t="s">
        <v>552</v>
      </c>
    </row>
    <row r="43" spans="4:12" ht="15.75">
      <c r="D43" s="5" t="s">
        <v>302</v>
      </c>
      <c r="E43" s="5" t="s">
        <v>66</v>
      </c>
      <c r="K43" s="25" t="s">
        <v>775</v>
      </c>
      <c r="L43" s="25" t="s">
        <v>555</v>
      </c>
    </row>
    <row r="44" spans="4:12" ht="30">
      <c r="D44" s="5" t="s">
        <v>303</v>
      </c>
      <c r="E44" s="5" t="s">
        <v>67</v>
      </c>
      <c r="K44" s="25" t="s">
        <v>776</v>
      </c>
      <c r="L44" s="25" t="s">
        <v>556</v>
      </c>
    </row>
    <row r="45" spans="4:12" ht="15.75">
      <c r="D45" s="5" t="s">
        <v>304</v>
      </c>
      <c r="E45" s="5" t="s">
        <v>68</v>
      </c>
      <c r="K45" s="25" t="s">
        <v>777</v>
      </c>
      <c r="L45" s="25" t="s">
        <v>560</v>
      </c>
    </row>
    <row r="46" spans="4:12" ht="15.75">
      <c r="D46" s="5" t="s">
        <v>305</v>
      </c>
      <c r="E46" s="5" t="s">
        <v>69</v>
      </c>
      <c r="K46" s="25" t="s">
        <v>778</v>
      </c>
      <c r="L46" s="25" t="s">
        <v>563</v>
      </c>
    </row>
    <row r="47" spans="4:12" ht="15.75">
      <c r="D47" s="5" t="s">
        <v>306</v>
      </c>
      <c r="E47" s="5" t="s">
        <v>70</v>
      </c>
      <c r="K47" s="25" t="s">
        <v>779</v>
      </c>
      <c r="L47" s="25" t="s">
        <v>562</v>
      </c>
    </row>
    <row r="48" spans="4:12" ht="30">
      <c r="D48" s="5" t="s">
        <v>495</v>
      </c>
      <c r="E48" s="5" t="s">
        <v>71</v>
      </c>
      <c r="K48" s="25" t="s">
        <v>780</v>
      </c>
      <c r="L48" s="25" t="s">
        <v>547</v>
      </c>
    </row>
    <row r="49" spans="4:12" ht="30">
      <c r="D49" s="5" t="s">
        <v>496</v>
      </c>
      <c r="E49" s="5" t="s">
        <v>72</v>
      </c>
      <c r="K49" s="25" t="s">
        <v>781</v>
      </c>
      <c r="L49" s="25" t="s">
        <v>565</v>
      </c>
    </row>
    <row r="50" spans="4:12" ht="15.75">
      <c r="D50" s="5" t="s">
        <v>307</v>
      </c>
      <c r="E50" s="5" t="s">
        <v>73</v>
      </c>
      <c r="K50" s="25" t="s">
        <v>782</v>
      </c>
      <c r="L50" s="25" t="s">
        <v>567</v>
      </c>
    </row>
    <row r="51" spans="4:12" ht="15.75">
      <c r="D51" s="5" t="s">
        <v>308</v>
      </c>
      <c r="E51" s="5" t="s">
        <v>74</v>
      </c>
      <c r="K51" s="25" t="s">
        <v>783</v>
      </c>
      <c r="L51" s="25" t="s">
        <v>566</v>
      </c>
    </row>
    <row r="52" spans="4:12" ht="30">
      <c r="D52" s="5" t="s">
        <v>309</v>
      </c>
      <c r="E52" s="5" t="s">
        <v>75</v>
      </c>
      <c r="K52" s="25" t="s">
        <v>784</v>
      </c>
      <c r="L52" s="25" t="s">
        <v>568</v>
      </c>
    </row>
    <row r="53" spans="4:12" ht="15.75">
      <c r="D53" s="5" t="s">
        <v>310</v>
      </c>
      <c r="E53" s="5" t="s">
        <v>76</v>
      </c>
      <c r="K53" s="25" t="s">
        <v>785</v>
      </c>
      <c r="L53" s="25" t="s">
        <v>521</v>
      </c>
    </row>
    <row r="54" spans="4:12" ht="15.75">
      <c r="D54" s="5" t="s">
        <v>311</v>
      </c>
      <c r="E54" s="5" t="s">
        <v>77</v>
      </c>
      <c r="K54" s="25" t="s">
        <v>786</v>
      </c>
      <c r="L54" s="25" t="s">
        <v>569</v>
      </c>
    </row>
    <row r="55" spans="4:12" ht="15.75">
      <c r="D55" s="5" t="s">
        <v>312</v>
      </c>
      <c r="E55" s="5" t="s">
        <v>78</v>
      </c>
      <c r="K55" s="25" t="s">
        <v>787</v>
      </c>
      <c r="L55" s="25" t="s">
        <v>571</v>
      </c>
    </row>
    <row r="56" spans="4:12" ht="15.75">
      <c r="D56" s="5" t="s">
        <v>313</v>
      </c>
      <c r="E56" s="5" t="s">
        <v>79</v>
      </c>
      <c r="K56" s="25" t="s">
        <v>788</v>
      </c>
      <c r="L56" s="25" t="s">
        <v>572</v>
      </c>
    </row>
    <row r="57" spans="4:12" ht="15.75">
      <c r="D57" s="5" t="s">
        <v>314</v>
      </c>
      <c r="E57" s="5" t="s">
        <v>80</v>
      </c>
      <c r="K57" s="25" t="s">
        <v>789</v>
      </c>
      <c r="L57" s="25" t="s">
        <v>574</v>
      </c>
    </row>
    <row r="58" spans="4:12" ht="30">
      <c r="D58" s="5" t="s">
        <v>315</v>
      </c>
      <c r="E58" s="5" t="s">
        <v>81</v>
      </c>
      <c r="K58" s="25" t="s">
        <v>790</v>
      </c>
      <c r="L58" s="25" t="s">
        <v>573</v>
      </c>
    </row>
    <row r="59" spans="4:12" ht="15.75">
      <c r="D59" s="5" t="s">
        <v>316</v>
      </c>
      <c r="E59" s="5" t="s">
        <v>82</v>
      </c>
      <c r="K59" s="25" t="s">
        <v>791</v>
      </c>
      <c r="L59" s="25" t="s">
        <v>577</v>
      </c>
    </row>
    <row r="60" spans="4:12" ht="31.5">
      <c r="D60" s="5" t="s">
        <v>317</v>
      </c>
      <c r="E60" s="5" t="s">
        <v>83</v>
      </c>
      <c r="K60" s="25" t="s">
        <v>792</v>
      </c>
      <c r="L60" s="25" t="s">
        <v>578</v>
      </c>
    </row>
    <row r="61" spans="4:12" ht="31.5">
      <c r="D61" s="5" t="s">
        <v>318</v>
      </c>
      <c r="E61" s="5" t="s">
        <v>84</v>
      </c>
      <c r="K61" s="25" t="s">
        <v>793</v>
      </c>
      <c r="L61" s="25" t="s">
        <v>579</v>
      </c>
    </row>
    <row r="62" spans="4:12" ht="15.75">
      <c r="D62" s="5" t="s">
        <v>319</v>
      </c>
      <c r="E62" s="5" t="s">
        <v>85</v>
      </c>
      <c r="K62" s="25" t="s">
        <v>794</v>
      </c>
      <c r="L62" s="25" t="s">
        <v>576</v>
      </c>
    </row>
    <row r="63" spans="4:12" ht="15.75">
      <c r="D63" s="5" t="s">
        <v>320</v>
      </c>
      <c r="E63" s="5" t="s">
        <v>86</v>
      </c>
      <c r="K63" s="25" t="s">
        <v>795</v>
      </c>
      <c r="L63" s="25" t="s">
        <v>582</v>
      </c>
    </row>
    <row r="64" spans="4:12" ht="15.75">
      <c r="D64" s="5" t="s">
        <v>321</v>
      </c>
      <c r="E64" s="5" t="s">
        <v>87</v>
      </c>
      <c r="K64" s="25" t="s">
        <v>796</v>
      </c>
      <c r="L64" s="25" t="s">
        <v>580</v>
      </c>
    </row>
    <row r="65" spans="4:12" ht="15.75">
      <c r="D65" s="5" t="s">
        <v>322</v>
      </c>
      <c r="E65" s="5" t="s">
        <v>88</v>
      </c>
      <c r="K65" s="25" t="s">
        <v>797</v>
      </c>
      <c r="L65" s="25" t="s">
        <v>583</v>
      </c>
    </row>
    <row r="66" spans="4:12" ht="15.75">
      <c r="D66" s="5" t="s">
        <v>323</v>
      </c>
      <c r="E66" s="5" t="s">
        <v>89</v>
      </c>
      <c r="K66" s="25" t="s">
        <v>798</v>
      </c>
      <c r="L66" s="25" t="s">
        <v>586</v>
      </c>
    </row>
    <row r="67" spans="4:12" ht="15.75">
      <c r="D67" s="5" t="s">
        <v>324</v>
      </c>
      <c r="E67" s="5" t="s">
        <v>90</v>
      </c>
      <c r="K67" s="25" t="s">
        <v>799</v>
      </c>
      <c r="L67" s="25" t="s">
        <v>585</v>
      </c>
    </row>
    <row r="68" spans="4:12" ht="15.75">
      <c r="D68" s="5" t="s">
        <v>325</v>
      </c>
      <c r="E68" s="5" t="s">
        <v>91</v>
      </c>
      <c r="K68" s="25" t="s">
        <v>800</v>
      </c>
      <c r="L68" s="25" t="s">
        <v>561</v>
      </c>
    </row>
    <row r="69" spans="4:12" ht="15.75">
      <c r="D69" s="5" t="s">
        <v>326</v>
      </c>
      <c r="E69" s="5" t="s">
        <v>92</v>
      </c>
      <c r="K69" s="25" t="s">
        <v>801</v>
      </c>
      <c r="L69" s="25" t="s">
        <v>584</v>
      </c>
    </row>
    <row r="70" spans="4:12" ht="15.75">
      <c r="D70" s="5" t="s">
        <v>327</v>
      </c>
      <c r="E70" s="5" t="s">
        <v>93</v>
      </c>
      <c r="K70" s="25" t="s">
        <v>802</v>
      </c>
      <c r="L70" s="25" t="s">
        <v>587</v>
      </c>
    </row>
    <row r="71" spans="4:12" ht="15.75">
      <c r="D71" s="5" t="s">
        <v>328</v>
      </c>
      <c r="E71" s="5" t="s">
        <v>94</v>
      </c>
      <c r="K71" s="25" t="s">
        <v>803</v>
      </c>
      <c r="L71" s="25" t="s">
        <v>589</v>
      </c>
    </row>
    <row r="72" spans="4:12" ht="15.75">
      <c r="D72" s="5" t="s">
        <v>329</v>
      </c>
      <c r="E72" s="5" t="s">
        <v>95</v>
      </c>
      <c r="K72" s="25" t="s">
        <v>804</v>
      </c>
      <c r="L72" s="25" t="s">
        <v>593</v>
      </c>
    </row>
    <row r="73" spans="4:12" ht="15.75">
      <c r="D73" s="5" t="s">
        <v>330</v>
      </c>
      <c r="E73" s="5" t="s">
        <v>96</v>
      </c>
      <c r="K73" s="25" t="s">
        <v>805</v>
      </c>
      <c r="L73" s="25" t="s">
        <v>537</v>
      </c>
    </row>
    <row r="74" spans="4:12" ht="31.5">
      <c r="D74" s="5" t="s">
        <v>331</v>
      </c>
      <c r="E74" s="5" t="s">
        <v>97</v>
      </c>
      <c r="K74" s="25" t="s">
        <v>806</v>
      </c>
      <c r="L74" s="25" t="s">
        <v>592</v>
      </c>
    </row>
    <row r="75" spans="4:12" ht="30">
      <c r="D75" s="5" t="s">
        <v>332</v>
      </c>
      <c r="E75" s="5" t="s">
        <v>98</v>
      </c>
      <c r="K75" s="25" t="s">
        <v>807</v>
      </c>
      <c r="L75" s="25" t="s">
        <v>591</v>
      </c>
    </row>
    <row r="76" spans="4:12" ht="15.75">
      <c r="D76" s="5" t="s">
        <v>333</v>
      </c>
      <c r="E76" s="5" t="s">
        <v>99</v>
      </c>
      <c r="K76" s="25" t="s">
        <v>808</v>
      </c>
      <c r="L76" s="25" t="s">
        <v>588</v>
      </c>
    </row>
    <row r="77" spans="4:12" ht="15.75">
      <c r="D77" s="5" t="s">
        <v>334</v>
      </c>
      <c r="E77" s="5" t="s">
        <v>100</v>
      </c>
      <c r="K77" s="25" t="s">
        <v>809</v>
      </c>
      <c r="L77" s="25" t="s">
        <v>594</v>
      </c>
    </row>
    <row r="78" spans="4:12" ht="15.75">
      <c r="D78" s="5" t="s">
        <v>335</v>
      </c>
      <c r="E78" s="5" t="s">
        <v>101</v>
      </c>
      <c r="K78" s="25" t="s">
        <v>810</v>
      </c>
      <c r="L78" s="25" t="s">
        <v>596</v>
      </c>
    </row>
    <row r="79" spans="4:12" ht="15.75">
      <c r="D79" s="5" t="s">
        <v>336</v>
      </c>
      <c r="E79" s="5" t="s">
        <v>102</v>
      </c>
      <c r="K79" s="25" t="s">
        <v>811</v>
      </c>
      <c r="L79" s="25" t="s">
        <v>595</v>
      </c>
    </row>
    <row r="80" spans="4:12" ht="15.75">
      <c r="D80" s="5" t="s">
        <v>337</v>
      </c>
      <c r="E80" s="5" t="s">
        <v>103</v>
      </c>
      <c r="K80" s="25" t="s">
        <v>812</v>
      </c>
      <c r="L80" s="25" t="s">
        <v>598</v>
      </c>
    </row>
    <row r="81" spans="4:12" ht="15.75">
      <c r="D81" s="5" t="s">
        <v>338</v>
      </c>
      <c r="E81" s="5" t="s">
        <v>104</v>
      </c>
      <c r="K81" s="25" t="s">
        <v>813</v>
      </c>
      <c r="L81" s="25" t="s">
        <v>602</v>
      </c>
    </row>
    <row r="82" spans="4:12" ht="15.75">
      <c r="D82" s="5" t="s">
        <v>339</v>
      </c>
      <c r="E82" s="5" t="s">
        <v>105</v>
      </c>
      <c r="K82" s="25" t="s">
        <v>814</v>
      </c>
      <c r="L82" s="25" t="s">
        <v>548</v>
      </c>
    </row>
    <row r="83" spans="4:12" ht="15.75">
      <c r="D83" s="5" t="s">
        <v>340</v>
      </c>
      <c r="E83" s="5" t="s">
        <v>106</v>
      </c>
      <c r="K83" s="25" t="s">
        <v>815</v>
      </c>
      <c r="L83" s="25" t="s">
        <v>557</v>
      </c>
    </row>
    <row r="84" spans="4:12" ht="30">
      <c r="D84" s="5" t="s">
        <v>341</v>
      </c>
      <c r="E84" s="5" t="s">
        <v>107</v>
      </c>
      <c r="K84" s="25" t="s">
        <v>816</v>
      </c>
      <c r="L84" s="25" t="s">
        <v>599</v>
      </c>
    </row>
    <row r="85" spans="4:12" ht="15.75">
      <c r="D85" s="5" t="s">
        <v>342</v>
      </c>
      <c r="E85" s="5" t="s">
        <v>108</v>
      </c>
      <c r="K85" s="25" t="s">
        <v>817</v>
      </c>
      <c r="L85" s="25" t="s">
        <v>600</v>
      </c>
    </row>
    <row r="86" spans="4:12" ht="15.75">
      <c r="D86" s="5" t="s">
        <v>343</v>
      </c>
      <c r="E86" s="5" t="s">
        <v>109</v>
      </c>
      <c r="K86" s="25" t="s">
        <v>818</v>
      </c>
      <c r="L86" s="25" t="s">
        <v>601</v>
      </c>
    </row>
    <row r="87" spans="4:12" ht="30">
      <c r="D87" s="5" t="s">
        <v>344</v>
      </c>
      <c r="E87" s="5" t="s">
        <v>110</v>
      </c>
      <c r="K87" s="25" t="s">
        <v>819</v>
      </c>
      <c r="L87" s="25" t="s">
        <v>551</v>
      </c>
    </row>
    <row r="88" spans="4:12" ht="15.75">
      <c r="D88" s="5" t="s">
        <v>345</v>
      </c>
      <c r="E88" s="5" t="s">
        <v>111</v>
      </c>
      <c r="K88" s="25" t="s">
        <v>820</v>
      </c>
      <c r="L88" s="25" t="s">
        <v>597</v>
      </c>
    </row>
    <row r="89" spans="4:12" ht="15.75">
      <c r="D89" s="5" t="s">
        <v>346</v>
      </c>
      <c r="E89" s="5" t="s">
        <v>112</v>
      </c>
      <c r="K89" s="25" t="s">
        <v>821</v>
      </c>
      <c r="L89" s="25" t="s">
        <v>603</v>
      </c>
    </row>
    <row r="90" spans="4:12" ht="15.75">
      <c r="D90" s="5" t="s">
        <v>347</v>
      </c>
      <c r="E90" s="5" t="s">
        <v>113</v>
      </c>
      <c r="K90" s="25" t="s">
        <v>822</v>
      </c>
      <c r="L90" s="25" t="s">
        <v>604</v>
      </c>
    </row>
    <row r="91" spans="4:12" ht="15.75">
      <c r="D91" s="5" t="s">
        <v>348</v>
      </c>
      <c r="E91" s="5" t="s">
        <v>114</v>
      </c>
      <c r="K91" s="25" t="s">
        <v>823</v>
      </c>
      <c r="L91" s="25" t="s">
        <v>651</v>
      </c>
    </row>
    <row r="92" spans="4:12" ht="15.75">
      <c r="D92" s="5" t="s">
        <v>349</v>
      </c>
      <c r="E92" s="5" t="s">
        <v>115</v>
      </c>
      <c r="K92" s="25" t="s">
        <v>824</v>
      </c>
      <c r="L92" s="25" t="s">
        <v>607</v>
      </c>
    </row>
    <row r="93" spans="4:12" ht="15.75">
      <c r="D93" s="5" t="s">
        <v>350</v>
      </c>
      <c r="E93" s="5" t="s">
        <v>116</v>
      </c>
      <c r="K93" s="25" t="s">
        <v>825</v>
      </c>
      <c r="L93" s="25" t="s">
        <v>605</v>
      </c>
    </row>
    <row r="94" spans="4:12" ht="15.75">
      <c r="D94" s="5" t="s">
        <v>351</v>
      </c>
      <c r="E94" s="5" t="s">
        <v>117</v>
      </c>
      <c r="K94" s="25" t="s">
        <v>826</v>
      </c>
      <c r="L94" s="25" t="s">
        <v>608</v>
      </c>
    </row>
    <row r="95" spans="4:12" ht="15.75">
      <c r="D95" s="5" t="s">
        <v>352</v>
      </c>
      <c r="E95" s="5" t="s">
        <v>118</v>
      </c>
      <c r="K95" s="25" t="s">
        <v>827</v>
      </c>
      <c r="L95" s="25" t="s">
        <v>621</v>
      </c>
    </row>
    <row r="96" spans="4:12" ht="30">
      <c r="D96" s="5" t="s">
        <v>353</v>
      </c>
      <c r="E96" s="5" t="s">
        <v>119</v>
      </c>
      <c r="K96" s="25" t="s">
        <v>828</v>
      </c>
      <c r="L96" s="25" t="s">
        <v>619</v>
      </c>
    </row>
    <row r="97" spans="4:12" ht="15.75">
      <c r="D97" s="5" t="s">
        <v>354</v>
      </c>
      <c r="E97" s="5" t="s">
        <v>120</v>
      </c>
      <c r="K97" s="25" t="s">
        <v>829</v>
      </c>
      <c r="L97" s="25" t="s">
        <v>611</v>
      </c>
    </row>
    <row r="98" spans="4:12" ht="15.75">
      <c r="D98" s="5" t="s">
        <v>355</v>
      </c>
      <c r="E98" s="5" t="s">
        <v>121</v>
      </c>
      <c r="K98" s="25" t="s">
        <v>830</v>
      </c>
      <c r="L98" s="25" t="s">
        <v>236</v>
      </c>
    </row>
    <row r="99" spans="4:12" ht="15.75">
      <c r="D99" s="5" t="s">
        <v>356</v>
      </c>
      <c r="E99" s="5" t="s">
        <v>122</v>
      </c>
      <c r="K99" s="25" t="s">
        <v>831</v>
      </c>
      <c r="L99" s="25" t="s">
        <v>623</v>
      </c>
    </row>
    <row r="100" spans="4:12" ht="15.75">
      <c r="D100" s="5" t="s">
        <v>357</v>
      </c>
      <c r="E100" s="5" t="s">
        <v>123</v>
      </c>
      <c r="K100" s="25" t="s">
        <v>832</v>
      </c>
      <c r="L100" s="25" t="s">
        <v>620</v>
      </c>
    </row>
    <row r="101" spans="4:12" ht="15.75">
      <c r="D101" s="5" t="s">
        <v>358</v>
      </c>
      <c r="E101" s="5" t="s">
        <v>124</v>
      </c>
      <c r="K101" s="25" t="s">
        <v>833</v>
      </c>
      <c r="L101" s="25" t="s">
        <v>610</v>
      </c>
    </row>
    <row r="102" spans="4:12" ht="15.75">
      <c r="D102" s="5" t="s">
        <v>359</v>
      </c>
      <c r="E102" s="5" t="s">
        <v>125</v>
      </c>
      <c r="K102" s="25" t="s">
        <v>834</v>
      </c>
      <c r="L102" s="25" t="s">
        <v>615</v>
      </c>
    </row>
    <row r="103" spans="4:12" ht="15.75">
      <c r="D103" s="5" t="s">
        <v>497</v>
      </c>
      <c r="E103" s="5" t="s">
        <v>126</v>
      </c>
      <c r="K103" s="25" t="s">
        <v>835</v>
      </c>
      <c r="L103" s="25" t="s">
        <v>616</v>
      </c>
    </row>
    <row r="104" spans="4:12" ht="15.75">
      <c r="D104" s="5" t="s">
        <v>360</v>
      </c>
      <c r="E104" s="5" t="s">
        <v>127</v>
      </c>
      <c r="K104" s="25" t="s">
        <v>836</v>
      </c>
      <c r="L104" s="25" t="s">
        <v>614</v>
      </c>
    </row>
    <row r="105" spans="4:12" ht="15.75">
      <c r="D105" s="5" t="s">
        <v>361</v>
      </c>
      <c r="E105" s="5" t="s">
        <v>128</v>
      </c>
      <c r="K105" s="25" t="s">
        <v>837</v>
      </c>
      <c r="L105" s="25" t="s">
        <v>612</v>
      </c>
    </row>
    <row r="106" spans="4:12" ht="15.75">
      <c r="D106" s="5" t="s">
        <v>362</v>
      </c>
      <c r="E106" s="5" t="s">
        <v>129</v>
      </c>
      <c r="K106" s="25" t="s">
        <v>838</v>
      </c>
      <c r="L106" s="25" t="s">
        <v>617</v>
      </c>
    </row>
    <row r="107" spans="4:12" ht="30">
      <c r="D107" s="5" t="s">
        <v>363</v>
      </c>
      <c r="E107" s="5" t="s">
        <v>130</v>
      </c>
      <c r="K107" s="25" t="s">
        <v>839</v>
      </c>
      <c r="L107" s="25" t="s">
        <v>618</v>
      </c>
    </row>
    <row r="108" spans="4:12" ht="15.75">
      <c r="D108" s="5" t="s">
        <v>364</v>
      </c>
      <c r="E108" s="5" t="s">
        <v>131</v>
      </c>
      <c r="K108" s="25" t="s">
        <v>840</v>
      </c>
      <c r="L108" s="25" t="s">
        <v>613</v>
      </c>
    </row>
    <row r="109" spans="4:12" ht="30">
      <c r="D109" s="5" t="s">
        <v>365</v>
      </c>
      <c r="E109" s="5" t="s">
        <v>132</v>
      </c>
      <c r="K109" s="25" t="s">
        <v>841</v>
      </c>
      <c r="L109" s="25" t="s">
        <v>622</v>
      </c>
    </row>
    <row r="110" spans="4:12" ht="15.75">
      <c r="D110" s="5" t="s">
        <v>366</v>
      </c>
      <c r="E110" s="5" t="s">
        <v>133</v>
      </c>
      <c r="K110" s="25" t="s">
        <v>842</v>
      </c>
      <c r="L110" s="25" t="s">
        <v>624</v>
      </c>
    </row>
    <row r="111" spans="4:12" ht="15.75">
      <c r="D111" s="5" t="s">
        <v>367</v>
      </c>
      <c r="E111" s="5" t="s">
        <v>134</v>
      </c>
      <c r="K111" s="25" t="s">
        <v>843</v>
      </c>
      <c r="L111" s="25" t="s">
        <v>627</v>
      </c>
    </row>
    <row r="112" spans="4:12" ht="15.75">
      <c r="D112" s="5" t="s">
        <v>368</v>
      </c>
      <c r="E112" s="5" t="s">
        <v>135</v>
      </c>
      <c r="K112" s="25" t="s">
        <v>844</v>
      </c>
      <c r="L112" s="25" t="s">
        <v>626</v>
      </c>
    </row>
    <row r="113" spans="4:12" ht="15.75">
      <c r="D113" s="5" t="s">
        <v>369</v>
      </c>
      <c r="E113" s="5" t="s">
        <v>136</v>
      </c>
      <c r="K113" s="25" t="s">
        <v>845</v>
      </c>
      <c r="L113" s="25" t="s">
        <v>542</v>
      </c>
    </row>
    <row r="114" spans="4:12" ht="15.75">
      <c r="D114" s="5" t="s">
        <v>370</v>
      </c>
      <c r="E114" s="5" t="s">
        <v>137</v>
      </c>
      <c r="K114" s="25" t="s">
        <v>846</v>
      </c>
      <c r="L114" s="25" t="s">
        <v>625</v>
      </c>
    </row>
    <row r="115" spans="4:12" ht="30">
      <c r="D115" s="5" t="s">
        <v>371</v>
      </c>
      <c r="E115" s="5" t="s">
        <v>138</v>
      </c>
      <c r="K115" s="25" t="s">
        <v>847</v>
      </c>
      <c r="L115" s="25" t="s">
        <v>559</v>
      </c>
    </row>
    <row r="116" spans="4:12" ht="15.75">
      <c r="D116" s="5" t="s">
        <v>372</v>
      </c>
      <c r="E116" s="5" t="s">
        <v>139</v>
      </c>
      <c r="K116" s="25" t="s">
        <v>848</v>
      </c>
      <c r="L116" s="25" t="s">
        <v>628</v>
      </c>
    </row>
    <row r="117" spans="4:12" ht="15.75">
      <c r="D117" s="5" t="s">
        <v>373</v>
      </c>
      <c r="E117" s="5" t="s">
        <v>140</v>
      </c>
      <c r="K117" s="25" t="s">
        <v>849</v>
      </c>
      <c r="L117" s="25" t="s">
        <v>630</v>
      </c>
    </row>
    <row r="118" spans="4:12" ht="15.75">
      <c r="D118" s="5" t="s">
        <v>498</v>
      </c>
      <c r="E118" s="5" t="s">
        <v>141</v>
      </c>
      <c r="K118" s="25" t="s">
        <v>850</v>
      </c>
      <c r="L118" s="25" t="s">
        <v>633</v>
      </c>
    </row>
    <row r="119" spans="4:12" ht="15.75">
      <c r="D119" s="5" t="s">
        <v>374</v>
      </c>
      <c r="E119" s="5" t="s">
        <v>142</v>
      </c>
      <c r="K119" s="25" t="s">
        <v>851</v>
      </c>
      <c r="L119" s="25" t="s">
        <v>631</v>
      </c>
    </row>
    <row r="120" spans="4:12" ht="15.75">
      <c r="D120" s="5" t="s">
        <v>375</v>
      </c>
      <c r="E120" s="5" t="s">
        <v>143</v>
      </c>
      <c r="K120" s="25" t="s">
        <v>852</v>
      </c>
      <c r="L120" s="25" t="s">
        <v>634</v>
      </c>
    </row>
    <row r="121" spans="4:12" ht="15.75">
      <c r="D121" s="5" t="s">
        <v>376</v>
      </c>
      <c r="E121" s="5" t="s">
        <v>144</v>
      </c>
      <c r="K121" s="25" t="s">
        <v>853</v>
      </c>
      <c r="L121" s="25" t="s">
        <v>629</v>
      </c>
    </row>
    <row r="122" spans="4:12" ht="15.75">
      <c r="D122" s="5" t="s">
        <v>377</v>
      </c>
      <c r="E122" s="5" t="s">
        <v>145</v>
      </c>
      <c r="K122" s="25" t="s">
        <v>854</v>
      </c>
      <c r="L122" s="25" t="s">
        <v>635</v>
      </c>
    </row>
    <row r="123" spans="4:12" ht="15.75">
      <c r="D123" s="5" t="s">
        <v>378</v>
      </c>
      <c r="E123" s="5" t="s">
        <v>146</v>
      </c>
      <c r="K123" s="25" t="s">
        <v>855</v>
      </c>
      <c r="L123" s="25" t="s">
        <v>632</v>
      </c>
    </row>
    <row r="124" spans="4:12" ht="15.75">
      <c r="D124" s="5" t="s">
        <v>379</v>
      </c>
      <c r="E124" s="5" t="s">
        <v>147</v>
      </c>
      <c r="K124" s="25" t="s">
        <v>856</v>
      </c>
      <c r="L124" s="25" t="s">
        <v>636</v>
      </c>
    </row>
    <row r="125" spans="4:12" ht="15.75">
      <c r="D125" s="5" t="s">
        <v>380</v>
      </c>
      <c r="E125" s="5" t="s">
        <v>148</v>
      </c>
      <c r="K125" s="25" t="s">
        <v>857</v>
      </c>
      <c r="L125" s="25" t="s">
        <v>637</v>
      </c>
    </row>
    <row r="126" spans="4:12" ht="15.75">
      <c r="D126" s="5" t="s">
        <v>381</v>
      </c>
      <c r="E126" s="5" t="s">
        <v>149</v>
      </c>
      <c r="K126" s="25" t="s">
        <v>858</v>
      </c>
      <c r="L126" s="25" t="s">
        <v>644</v>
      </c>
    </row>
    <row r="127" spans="4:12" ht="30">
      <c r="D127" s="5" t="s">
        <v>382</v>
      </c>
      <c r="E127" s="5" t="s">
        <v>150</v>
      </c>
      <c r="K127" s="25" t="s">
        <v>859</v>
      </c>
      <c r="L127" s="25" t="s">
        <v>638</v>
      </c>
    </row>
    <row r="128" spans="4:12" ht="15.75">
      <c r="D128" s="5" t="s">
        <v>383</v>
      </c>
      <c r="E128" s="5" t="s">
        <v>151</v>
      </c>
      <c r="K128" s="25" t="s">
        <v>860</v>
      </c>
      <c r="L128" s="25" t="s">
        <v>639</v>
      </c>
    </row>
    <row r="129" spans="4:12" ht="15.75">
      <c r="D129" s="5" t="s">
        <v>384</v>
      </c>
      <c r="E129" s="5" t="s">
        <v>152</v>
      </c>
      <c r="K129" s="25" t="s">
        <v>861</v>
      </c>
      <c r="L129" s="25" t="s">
        <v>643</v>
      </c>
    </row>
    <row r="130" spans="4:12" ht="30">
      <c r="D130" s="5" t="s">
        <v>385</v>
      </c>
      <c r="E130" s="5" t="s">
        <v>153</v>
      </c>
      <c r="K130" s="25" t="s">
        <v>862</v>
      </c>
      <c r="L130" s="25" t="s">
        <v>648</v>
      </c>
    </row>
    <row r="131" spans="4:12" ht="30">
      <c r="D131" s="5" t="s">
        <v>386</v>
      </c>
      <c r="E131" s="5" t="s">
        <v>154</v>
      </c>
      <c r="K131" s="25" t="s">
        <v>863</v>
      </c>
      <c r="L131" s="25" t="s">
        <v>645</v>
      </c>
    </row>
    <row r="132" spans="4:12" ht="15.75">
      <c r="D132" s="5" t="s">
        <v>387</v>
      </c>
      <c r="E132" s="5" t="s">
        <v>155</v>
      </c>
      <c r="K132" s="25" t="s">
        <v>864</v>
      </c>
      <c r="L132" s="25" t="s">
        <v>652</v>
      </c>
    </row>
    <row r="133" spans="4:12" ht="15.75">
      <c r="D133" s="5" t="s">
        <v>388</v>
      </c>
      <c r="E133" s="5" t="s">
        <v>156</v>
      </c>
      <c r="K133" s="25" t="s">
        <v>865</v>
      </c>
      <c r="L133" s="25" t="s">
        <v>655</v>
      </c>
    </row>
    <row r="134" spans="4:12" ht="15.75">
      <c r="D134" s="5" t="s">
        <v>389</v>
      </c>
      <c r="E134" s="5" t="s">
        <v>157</v>
      </c>
      <c r="K134" s="25" t="s">
        <v>866</v>
      </c>
      <c r="L134" s="25" t="s">
        <v>647</v>
      </c>
    </row>
    <row r="135" spans="4:12" ht="30">
      <c r="D135" s="5" t="s">
        <v>390</v>
      </c>
      <c r="E135" s="5" t="s">
        <v>158</v>
      </c>
      <c r="K135" s="25" t="s">
        <v>867</v>
      </c>
      <c r="L135" s="25" t="s">
        <v>640</v>
      </c>
    </row>
    <row r="136" spans="4:12" ht="15.75">
      <c r="D136" s="5" t="s">
        <v>391</v>
      </c>
      <c r="E136" s="5" t="s">
        <v>159</v>
      </c>
      <c r="K136" s="25" t="s">
        <v>868</v>
      </c>
      <c r="L136" s="25" t="s">
        <v>649</v>
      </c>
    </row>
    <row r="137" spans="4:12" ht="15.75">
      <c r="D137" s="5" t="s">
        <v>392</v>
      </c>
      <c r="E137" s="5" t="s">
        <v>160</v>
      </c>
      <c r="K137" s="25" t="s">
        <v>869</v>
      </c>
      <c r="L137" s="25" t="s">
        <v>653</v>
      </c>
    </row>
    <row r="138" spans="4:12" ht="30">
      <c r="D138" s="5" t="s">
        <v>393</v>
      </c>
      <c r="E138" s="5" t="s">
        <v>161</v>
      </c>
      <c r="K138" s="25" t="s">
        <v>870</v>
      </c>
      <c r="L138" s="25" t="s">
        <v>650</v>
      </c>
    </row>
    <row r="139" spans="4:12" ht="31.5">
      <c r="D139" s="5" t="s">
        <v>394</v>
      </c>
      <c r="E139" s="5" t="s">
        <v>162</v>
      </c>
      <c r="K139" s="25" t="s">
        <v>871</v>
      </c>
      <c r="L139" s="25" t="s">
        <v>642</v>
      </c>
    </row>
    <row r="140" spans="4:12" ht="15.75">
      <c r="D140" s="5" t="s">
        <v>395</v>
      </c>
      <c r="E140" s="5" t="s">
        <v>163</v>
      </c>
      <c r="K140" s="25" t="s">
        <v>872</v>
      </c>
      <c r="L140" s="25" t="s">
        <v>570</v>
      </c>
    </row>
    <row r="141" spans="4:12" ht="30">
      <c r="D141" s="5" t="s">
        <v>396</v>
      </c>
      <c r="E141" s="5" t="s">
        <v>164</v>
      </c>
      <c r="K141" s="25" t="s">
        <v>873</v>
      </c>
      <c r="L141" s="25" t="s">
        <v>657</v>
      </c>
    </row>
    <row r="142" spans="4:12" ht="15.75">
      <c r="D142" s="5" t="s">
        <v>397</v>
      </c>
      <c r="E142" s="5" t="s">
        <v>165</v>
      </c>
      <c r="K142" s="25" t="s">
        <v>874</v>
      </c>
      <c r="L142" s="25" t="s">
        <v>654</v>
      </c>
    </row>
    <row r="143" spans="4:12" ht="15.75">
      <c r="D143" s="5" t="s">
        <v>398</v>
      </c>
      <c r="E143" s="5" t="s">
        <v>166</v>
      </c>
      <c r="K143" s="25" t="s">
        <v>875</v>
      </c>
      <c r="L143" s="25" t="s">
        <v>661</v>
      </c>
    </row>
    <row r="144" spans="4:12" ht="15.75">
      <c r="D144" s="5" t="s">
        <v>399</v>
      </c>
      <c r="E144" s="5" t="s">
        <v>167</v>
      </c>
      <c r="K144" s="25" t="s">
        <v>876</v>
      </c>
      <c r="L144" s="25" t="s">
        <v>659</v>
      </c>
    </row>
    <row r="145" spans="4:12" ht="30">
      <c r="D145" s="5" t="s">
        <v>400</v>
      </c>
      <c r="E145" s="5" t="s">
        <v>168</v>
      </c>
      <c r="K145" s="25" t="s">
        <v>877</v>
      </c>
      <c r="L145" s="25" t="s">
        <v>666</v>
      </c>
    </row>
    <row r="146" spans="4:12" ht="15.75">
      <c r="D146" s="5" t="s">
        <v>401</v>
      </c>
      <c r="E146" s="5" t="s">
        <v>169</v>
      </c>
      <c r="K146" s="25" t="s">
        <v>878</v>
      </c>
      <c r="L146" s="25" t="s">
        <v>664</v>
      </c>
    </row>
    <row r="147" spans="4:12" ht="15.75">
      <c r="D147" s="5" t="s">
        <v>402</v>
      </c>
      <c r="E147" s="5" t="s">
        <v>170</v>
      </c>
      <c r="K147" s="25" t="s">
        <v>879</v>
      </c>
      <c r="L147" s="25" t="s">
        <v>662</v>
      </c>
    </row>
    <row r="148" spans="4:12" ht="15.75">
      <c r="D148" s="5" t="s">
        <v>403</v>
      </c>
      <c r="E148" s="5" t="s">
        <v>171</v>
      </c>
      <c r="K148" s="25" t="s">
        <v>880</v>
      </c>
      <c r="L148" s="25" t="s">
        <v>665</v>
      </c>
    </row>
    <row r="149" spans="4:12" ht="30">
      <c r="D149" s="5" t="s">
        <v>404</v>
      </c>
      <c r="E149" s="5" t="s">
        <v>172</v>
      </c>
      <c r="K149" s="25" t="s">
        <v>881</v>
      </c>
      <c r="L149" s="25" t="s">
        <v>663</v>
      </c>
    </row>
    <row r="150" spans="4:12" ht="15.75">
      <c r="D150" s="5" t="s">
        <v>405</v>
      </c>
      <c r="E150" s="5" t="s">
        <v>173</v>
      </c>
      <c r="K150" s="25" t="s">
        <v>882</v>
      </c>
      <c r="L150" s="25" t="s">
        <v>658</v>
      </c>
    </row>
    <row r="151" spans="4:12" ht="15.75">
      <c r="D151" s="5" t="s">
        <v>406</v>
      </c>
      <c r="E151" s="5" t="s">
        <v>174</v>
      </c>
      <c r="K151" s="25" t="s">
        <v>883</v>
      </c>
      <c r="L151" s="25" t="s">
        <v>660</v>
      </c>
    </row>
    <row r="152" spans="4:12" ht="15.75">
      <c r="D152" s="5" t="s">
        <v>407</v>
      </c>
      <c r="E152" s="5" t="s">
        <v>175</v>
      </c>
      <c r="K152" s="25" t="s">
        <v>884</v>
      </c>
      <c r="L152" s="25" t="s">
        <v>668</v>
      </c>
    </row>
    <row r="153" spans="4:12" ht="15.75">
      <c r="D153" s="5" t="s">
        <v>408</v>
      </c>
      <c r="E153" s="5" t="s">
        <v>176</v>
      </c>
      <c r="K153" s="25" t="s">
        <v>885</v>
      </c>
      <c r="L153" s="25" t="s">
        <v>667</v>
      </c>
    </row>
    <row r="154" spans="4:12" ht="30">
      <c r="D154" s="5" t="s">
        <v>409</v>
      </c>
      <c r="E154" s="5" t="s">
        <v>177</v>
      </c>
      <c r="K154" s="25" t="s">
        <v>886</v>
      </c>
      <c r="L154" s="25" t="s">
        <v>671</v>
      </c>
    </row>
    <row r="155" spans="4:12" ht="15.75">
      <c r="D155" s="5" t="s">
        <v>410</v>
      </c>
      <c r="E155" s="5" t="s">
        <v>178</v>
      </c>
      <c r="K155" s="25" t="s">
        <v>887</v>
      </c>
      <c r="L155" s="25" t="s">
        <v>670</v>
      </c>
    </row>
    <row r="156" spans="4:12" ht="15.75">
      <c r="D156" s="5" t="s">
        <v>411</v>
      </c>
      <c r="E156" s="5" t="s">
        <v>179</v>
      </c>
      <c r="K156" s="25" t="s">
        <v>888</v>
      </c>
      <c r="L156" s="25" t="s">
        <v>672</v>
      </c>
    </row>
    <row r="157" spans="4:12" ht="15.75">
      <c r="D157" s="5" t="s">
        <v>412</v>
      </c>
      <c r="E157" s="5" t="s">
        <v>180</v>
      </c>
      <c r="K157" s="25" t="s">
        <v>889</v>
      </c>
      <c r="L157" s="25" t="s">
        <v>674</v>
      </c>
    </row>
    <row r="158" spans="4:12" ht="15.75">
      <c r="D158" s="5" t="s">
        <v>413</v>
      </c>
      <c r="E158" s="5" t="s">
        <v>181</v>
      </c>
      <c r="K158" s="25" t="s">
        <v>890</v>
      </c>
      <c r="L158" s="25" t="s">
        <v>675</v>
      </c>
    </row>
    <row r="159" spans="4:12" ht="15.75">
      <c r="D159" s="5" t="s">
        <v>414</v>
      </c>
      <c r="E159" s="5" t="s">
        <v>182</v>
      </c>
      <c r="K159" s="25" t="s">
        <v>891</v>
      </c>
      <c r="L159" s="25" t="s">
        <v>673</v>
      </c>
    </row>
    <row r="160" spans="4:12" ht="31.5">
      <c r="D160" s="5" t="s">
        <v>415</v>
      </c>
      <c r="E160" s="5" t="s">
        <v>183</v>
      </c>
      <c r="K160" s="25" t="s">
        <v>892</v>
      </c>
      <c r="L160" s="25" t="s">
        <v>641</v>
      </c>
    </row>
    <row r="161" spans="4:12" ht="30">
      <c r="D161" s="5" t="s">
        <v>416</v>
      </c>
      <c r="E161" s="5" t="s">
        <v>184</v>
      </c>
      <c r="K161" s="25" t="s">
        <v>893</v>
      </c>
      <c r="L161" s="25" t="s">
        <v>549</v>
      </c>
    </row>
    <row r="162" spans="4:12" ht="31.5">
      <c r="D162" s="5" t="s">
        <v>417</v>
      </c>
      <c r="E162" s="5" t="s">
        <v>185</v>
      </c>
      <c r="K162" s="25" t="s">
        <v>894</v>
      </c>
      <c r="L162" s="25" t="s">
        <v>524</v>
      </c>
    </row>
    <row r="163" spans="4:12" ht="15.75">
      <c r="D163" s="5" t="s">
        <v>418</v>
      </c>
      <c r="E163" s="5" t="s">
        <v>186</v>
      </c>
      <c r="K163" s="25" t="s">
        <v>895</v>
      </c>
      <c r="L163" s="25" t="s">
        <v>590</v>
      </c>
    </row>
    <row r="164" spans="4:12" ht="15.75">
      <c r="D164" s="5" t="s">
        <v>419</v>
      </c>
      <c r="E164" s="5" t="s">
        <v>187</v>
      </c>
      <c r="K164" s="25" t="s">
        <v>896</v>
      </c>
      <c r="L164" s="25" t="s">
        <v>535</v>
      </c>
    </row>
    <row r="165" spans="4:12" ht="15.75">
      <c r="D165" s="5" t="s">
        <v>420</v>
      </c>
      <c r="E165" s="5" t="s">
        <v>188</v>
      </c>
      <c r="K165" s="25" t="s">
        <v>897</v>
      </c>
      <c r="L165" s="25" t="s">
        <v>575</v>
      </c>
    </row>
    <row r="166" spans="4:12" ht="15.75">
      <c r="D166" s="5" t="s">
        <v>421</v>
      </c>
      <c r="E166" s="5" t="s">
        <v>189</v>
      </c>
      <c r="K166" s="25" t="s">
        <v>898</v>
      </c>
      <c r="L166" s="25" t="s">
        <v>679</v>
      </c>
    </row>
    <row r="167" spans="4:12" ht="15.75">
      <c r="D167" s="5" t="s">
        <v>422</v>
      </c>
      <c r="E167" s="5" t="s">
        <v>190</v>
      </c>
      <c r="K167" s="25" t="s">
        <v>899</v>
      </c>
      <c r="L167" s="25" t="s">
        <v>676</v>
      </c>
    </row>
    <row r="168" spans="4:12" ht="15.75">
      <c r="D168" s="5" t="s">
        <v>423</v>
      </c>
      <c r="E168" s="5" t="s">
        <v>191</v>
      </c>
      <c r="K168" s="25" t="s">
        <v>900</v>
      </c>
      <c r="L168" s="25" t="s">
        <v>606</v>
      </c>
    </row>
    <row r="169" spans="4:12" ht="15.75">
      <c r="D169" s="5" t="s">
        <v>424</v>
      </c>
      <c r="E169" s="5" t="s">
        <v>192</v>
      </c>
      <c r="K169" s="25" t="s">
        <v>901</v>
      </c>
      <c r="L169" s="25" t="s">
        <v>677</v>
      </c>
    </row>
    <row r="170" spans="4:12" ht="15.75">
      <c r="D170" s="5" t="s">
        <v>425</v>
      </c>
      <c r="E170" s="5" t="s">
        <v>193</v>
      </c>
      <c r="K170" s="25" t="s">
        <v>902</v>
      </c>
      <c r="L170" s="25" t="s">
        <v>678</v>
      </c>
    </row>
    <row r="171" spans="4:12" ht="15.75">
      <c r="D171" s="5" t="s">
        <v>426</v>
      </c>
      <c r="E171" s="5" t="s">
        <v>194</v>
      </c>
      <c r="K171" s="24"/>
      <c r="L171" s="24"/>
    </row>
    <row r="172" spans="4:12" ht="15.75">
      <c r="D172" s="5" t="s">
        <v>427</v>
      </c>
      <c r="E172" s="5" t="s">
        <v>195</v>
      </c>
      <c r="K172" s="24"/>
      <c r="L172" s="24"/>
    </row>
    <row r="173" spans="4:12" ht="15.75">
      <c r="D173" s="5" t="s">
        <v>428</v>
      </c>
      <c r="E173" s="5" t="s">
        <v>196</v>
      </c>
      <c r="K173" s="24"/>
      <c r="L173" s="24"/>
    </row>
    <row r="174" spans="4:12" ht="15.75">
      <c r="D174" s="5" t="s">
        <v>429</v>
      </c>
      <c r="E174" s="5" t="s">
        <v>197</v>
      </c>
      <c r="K174" s="24"/>
      <c r="L174" s="24"/>
    </row>
    <row r="175" spans="4:12" ht="15.75">
      <c r="D175" s="5" t="s">
        <v>430</v>
      </c>
      <c r="E175" s="5" t="s">
        <v>198</v>
      </c>
      <c r="K175" s="24"/>
      <c r="L175" s="24"/>
    </row>
    <row r="176" spans="4:12" ht="15.75">
      <c r="D176" s="5" t="s">
        <v>431</v>
      </c>
      <c r="E176" s="5" t="s">
        <v>199</v>
      </c>
      <c r="K176" s="24"/>
      <c r="L176" s="24"/>
    </row>
    <row r="177" spans="4:12" ht="15.75">
      <c r="D177" s="5" t="s">
        <v>432</v>
      </c>
      <c r="E177" s="5" t="s">
        <v>200</v>
      </c>
      <c r="K177" s="23"/>
      <c r="L177" s="23"/>
    </row>
    <row r="178" spans="4:12" ht="15.75">
      <c r="D178" s="5" t="s">
        <v>433</v>
      </c>
      <c r="E178" s="5" t="s">
        <v>201</v>
      </c>
      <c r="K178" s="23"/>
      <c r="L178" s="23"/>
    </row>
    <row r="179" spans="4:12" ht="15.75">
      <c r="D179" s="5" t="s">
        <v>434</v>
      </c>
      <c r="E179" s="5" t="s">
        <v>202</v>
      </c>
      <c r="K179" s="23"/>
      <c r="L179" s="23"/>
    </row>
    <row r="180" spans="4:12" ht="15.75">
      <c r="D180" s="5" t="s">
        <v>435</v>
      </c>
      <c r="E180" s="5" t="s">
        <v>203</v>
      </c>
      <c r="K180" s="23"/>
      <c r="L180" s="23"/>
    </row>
    <row r="181" spans="4:12" ht="15.75">
      <c r="D181" s="5" t="s">
        <v>436</v>
      </c>
      <c r="E181" s="5" t="s">
        <v>204</v>
      </c>
      <c r="K181" s="23"/>
      <c r="L181" s="23"/>
    </row>
    <row r="182" spans="4:12" ht="15.75">
      <c r="D182" s="5" t="s">
        <v>437</v>
      </c>
      <c r="E182" s="5" t="s">
        <v>205</v>
      </c>
      <c r="K182" s="23"/>
      <c r="L182" s="23"/>
    </row>
    <row r="183" spans="4:12" ht="15.75">
      <c r="D183" s="5" t="s">
        <v>438</v>
      </c>
      <c r="E183" s="5" t="s">
        <v>206</v>
      </c>
      <c r="K183" s="23"/>
      <c r="L183" s="23"/>
    </row>
    <row r="184" spans="4:12" ht="15.75">
      <c r="D184" s="5" t="s">
        <v>439</v>
      </c>
      <c r="E184" s="5" t="s">
        <v>207</v>
      </c>
      <c r="K184" s="23"/>
      <c r="L184" s="23"/>
    </row>
    <row r="185" spans="4:12" ht="31.5">
      <c r="D185" s="5" t="s">
        <v>440</v>
      </c>
      <c r="E185" s="5" t="s">
        <v>208</v>
      </c>
      <c r="K185" s="23"/>
      <c r="L185" s="23"/>
    </row>
    <row r="186" spans="4:12" ht="31.5">
      <c r="D186" s="5" t="s">
        <v>441</v>
      </c>
      <c r="E186" s="5" t="s">
        <v>209</v>
      </c>
      <c r="K186" s="23"/>
      <c r="L186" s="23"/>
    </row>
    <row r="187" spans="4:12" ht="31.5">
      <c r="D187" s="5" t="s">
        <v>442</v>
      </c>
      <c r="E187" s="5" t="s">
        <v>210</v>
      </c>
      <c r="K187" s="23"/>
      <c r="L187" s="23"/>
    </row>
    <row r="188" spans="4:12" ht="15.75">
      <c r="D188" s="5" t="s">
        <v>443</v>
      </c>
      <c r="E188" s="5" t="s">
        <v>211</v>
      </c>
      <c r="K188" s="23"/>
      <c r="L188" s="23"/>
    </row>
    <row r="189" spans="4:12" ht="15.75">
      <c r="D189" s="5" t="s">
        <v>444</v>
      </c>
      <c r="E189" s="5" t="s">
        <v>212</v>
      </c>
      <c r="K189" s="23"/>
      <c r="L189" s="23"/>
    </row>
    <row r="190" spans="4:12" ht="15.75">
      <c r="D190" s="5" t="s">
        <v>445</v>
      </c>
      <c r="E190" s="5" t="s">
        <v>213</v>
      </c>
      <c r="K190" s="23"/>
      <c r="L190" s="23"/>
    </row>
    <row r="191" spans="4:12" ht="15.75">
      <c r="D191" s="5" t="s">
        <v>446</v>
      </c>
      <c r="E191" s="5" t="s">
        <v>214</v>
      </c>
      <c r="K191" s="23"/>
      <c r="L191" s="23"/>
    </row>
    <row r="192" spans="4:12" ht="15.75">
      <c r="D192" s="5" t="s">
        <v>447</v>
      </c>
      <c r="E192" s="5" t="s">
        <v>215</v>
      </c>
      <c r="K192" s="23"/>
      <c r="L192" s="23"/>
    </row>
    <row r="193" spans="4:12" ht="15.75">
      <c r="D193" s="5" t="s">
        <v>448</v>
      </c>
      <c r="E193" s="5" t="s">
        <v>216</v>
      </c>
      <c r="K193" s="23"/>
      <c r="L193" s="23"/>
    </row>
    <row r="194" spans="4:12" ht="15.75">
      <c r="D194" s="5" t="s">
        <v>449</v>
      </c>
      <c r="E194" s="5" t="s">
        <v>217</v>
      </c>
      <c r="K194" s="23"/>
      <c r="L194" s="23"/>
    </row>
    <row r="195" spans="4:12" ht="15.75">
      <c r="D195" s="5" t="s">
        <v>451</v>
      </c>
      <c r="E195" s="5" t="s">
        <v>219</v>
      </c>
      <c r="K195" s="23"/>
      <c r="L195" s="23"/>
    </row>
    <row r="196" spans="4:12" ht="15.75">
      <c r="D196" s="5" t="s">
        <v>452</v>
      </c>
      <c r="E196" s="5" t="s">
        <v>220</v>
      </c>
      <c r="K196" s="23"/>
      <c r="L196" s="23"/>
    </row>
    <row r="197" spans="4:12" ht="15.75">
      <c r="D197" s="5" t="s">
        <v>453</v>
      </c>
      <c r="E197" s="5" t="s">
        <v>221</v>
      </c>
      <c r="K197" s="23"/>
      <c r="L197" s="23"/>
    </row>
    <row r="198" spans="4:12" ht="15.75">
      <c r="D198" s="5" t="s">
        <v>454</v>
      </c>
      <c r="E198" s="5" t="s">
        <v>222</v>
      </c>
      <c r="K198" s="23"/>
      <c r="L198" s="23"/>
    </row>
    <row r="199" spans="4:12" ht="15.75">
      <c r="D199" s="5" t="s">
        <v>455</v>
      </c>
      <c r="E199" s="5" t="s">
        <v>223</v>
      </c>
      <c r="K199" s="23"/>
      <c r="L199" s="23"/>
    </row>
    <row r="200" spans="4:12" ht="15.75">
      <c r="D200" s="5" t="s">
        <v>456</v>
      </c>
      <c r="E200" s="5" t="s">
        <v>224</v>
      </c>
      <c r="K200" s="23"/>
      <c r="L200" s="23"/>
    </row>
    <row r="201" spans="4:12" ht="15.75">
      <c r="D201" s="5" t="s">
        <v>457</v>
      </c>
      <c r="E201" s="5" t="s">
        <v>225</v>
      </c>
      <c r="K201" s="23"/>
      <c r="L201" s="23"/>
    </row>
    <row r="202" spans="4:12" ht="15.75">
      <c r="D202" s="5" t="s">
        <v>458</v>
      </c>
      <c r="E202" s="5" t="s">
        <v>226</v>
      </c>
      <c r="K202" s="23"/>
      <c r="L202" s="23"/>
    </row>
    <row r="203" spans="4:12" ht="15.75">
      <c r="D203" s="5" t="s">
        <v>459</v>
      </c>
      <c r="E203" s="5" t="s">
        <v>227</v>
      </c>
      <c r="K203" s="23"/>
      <c r="L203" s="23"/>
    </row>
    <row r="204" spans="4:12" ht="15.75">
      <c r="D204" s="5" t="s">
        <v>460</v>
      </c>
      <c r="E204" s="5" t="s">
        <v>228</v>
      </c>
      <c r="K204" s="23"/>
      <c r="L204" s="23"/>
    </row>
    <row r="205" spans="4:12" ht="31.5">
      <c r="D205" s="5" t="s">
        <v>461</v>
      </c>
      <c r="E205" s="5" t="s">
        <v>229</v>
      </c>
      <c r="K205" s="23"/>
      <c r="L205" s="23"/>
    </row>
    <row r="206" spans="4:12" ht="15.75">
      <c r="D206" s="5" t="s">
        <v>462</v>
      </c>
      <c r="E206" s="5" t="s">
        <v>230</v>
      </c>
      <c r="K206" s="23"/>
      <c r="L206" s="23"/>
    </row>
    <row r="207" spans="4:12" ht="15.75">
      <c r="D207" s="5" t="s">
        <v>463</v>
      </c>
      <c r="E207" s="5" t="s">
        <v>231</v>
      </c>
      <c r="K207" s="23"/>
      <c r="L207" s="23"/>
    </row>
    <row r="208" spans="4:12" ht="15.75">
      <c r="D208" s="5" t="s">
        <v>464</v>
      </c>
      <c r="E208" s="5" t="s">
        <v>232</v>
      </c>
      <c r="K208" s="23"/>
      <c r="L208" s="23"/>
    </row>
    <row r="209" spans="4:12" ht="15.75">
      <c r="D209" s="5" t="s">
        <v>465</v>
      </c>
      <c r="E209" s="5" t="s">
        <v>233</v>
      </c>
      <c r="K209" s="23"/>
      <c r="L209" s="23"/>
    </row>
    <row r="210" spans="4:12" ht="15.75">
      <c r="D210" s="5" t="s">
        <v>466</v>
      </c>
      <c r="E210" s="5" t="s">
        <v>234</v>
      </c>
      <c r="K210" s="23"/>
      <c r="L210" s="23"/>
    </row>
    <row r="211" spans="4:12" ht="15.75">
      <c r="D211" s="5" t="s">
        <v>467</v>
      </c>
      <c r="E211" s="5" t="s">
        <v>235</v>
      </c>
      <c r="K211" s="23"/>
      <c r="L211" s="23"/>
    </row>
    <row r="212" spans="4:12" ht="31.5">
      <c r="D212" s="5" t="s">
        <v>468</v>
      </c>
      <c r="E212" s="5" t="s">
        <v>236</v>
      </c>
      <c r="K212" s="23"/>
      <c r="L212" s="23"/>
    </row>
    <row r="213" spans="4:12" ht="15.75">
      <c r="D213" s="5" t="s">
        <v>469</v>
      </c>
      <c r="E213" s="5" t="s">
        <v>237</v>
      </c>
      <c r="K213" s="23"/>
      <c r="L213" s="23"/>
    </row>
    <row r="214" spans="4:12" ht="15.75">
      <c r="D214" s="5" t="s">
        <v>470</v>
      </c>
      <c r="E214" s="5" t="s">
        <v>238</v>
      </c>
      <c r="K214" s="23"/>
      <c r="L214" s="23"/>
    </row>
    <row r="215" spans="4:12" ht="15.75">
      <c r="D215" s="5" t="s">
        <v>471</v>
      </c>
      <c r="E215" s="5" t="s">
        <v>239</v>
      </c>
      <c r="K215" s="23"/>
      <c r="L215" s="23"/>
    </row>
    <row r="216" spans="4:12" ht="15.75">
      <c r="D216" s="5" t="s">
        <v>472</v>
      </c>
      <c r="E216" s="5" t="s">
        <v>240</v>
      </c>
      <c r="K216" s="23"/>
      <c r="L216" s="23"/>
    </row>
    <row r="217" spans="4:12" ht="15.75">
      <c r="D217" s="5" t="s">
        <v>473</v>
      </c>
      <c r="E217" s="5" t="s">
        <v>241</v>
      </c>
      <c r="K217" s="23"/>
      <c r="L217" s="23"/>
    </row>
    <row r="218" spans="4:12" ht="15.75">
      <c r="D218" s="5" t="s">
        <v>474</v>
      </c>
      <c r="E218" s="5" t="s">
        <v>242</v>
      </c>
      <c r="K218" s="23"/>
      <c r="L218" s="23"/>
    </row>
    <row r="219" spans="4:12" ht="15.75">
      <c r="D219" s="5" t="s">
        <v>475</v>
      </c>
      <c r="E219" s="5" t="s">
        <v>243</v>
      </c>
      <c r="K219" s="23"/>
      <c r="L219" s="23"/>
    </row>
    <row r="220" spans="4:12" ht="15.75">
      <c r="D220" s="5" t="s">
        <v>476</v>
      </c>
      <c r="E220" s="5" t="s">
        <v>244</v>
      </c>
      <c r="K220" s="23"/>
      <c r="L220" s="23"/>
    </row>
    <row r="221" spans="4:12" ht="15.75">
      <c r="D221" s="5" t="s">
        <v>477</v>
      </c>
      <c r="E221" s="5" t="s">
        <v>245</v>
      </c>
      <c r="K221" s="23"/>
      <c r="L221" s="23"/>
    </row>
    <row r="222" spans="4:12" ht="15.75">
      <c r="D222" s="5" t="s">
        <v>478</v>
      </c>
      <c r="E222" s="5" t="s">
        <v>246</v>
      </c>
      <c r="K222" s="23"/>
      <c r="L222" s="23"/>
    </row>
    <row r="223" spans="4:12" ht="15.75">
      <c r="D223" s="5" t="s">
        <v>479</v>
      </c>
      <c r="E223" s="5" t="s">
        <v>247</v>
      </c>
      <c r="K223" s="23"/>
      <c r="L223" s="23"/>
    </row>
    <row r="224" spans="4:12" ht="15.75">
      <c r="D224" s="5" t="s">
        <v>480</v>
      </c>
      <c r="E224" s="5" t="s">
        <v>248</v>
      </c>
      <c r="K224" s="23"/>
      <c r="L224" s="23"/>
    </row>
    <row r="225" spans="4:12" ht="15.75">
      <c r="D225" s="5" t="s">
        <v>481</v>
      </c>
      <c r="E225" s="5" t="s">
        <v>249</v>
      </c>
      <c r="K225" s="23"/>
      <c r="L225" s="23"/>
    </row>
    <row r="226" spans="4:12" ht="47.25">
      <c r="D226" s="5" t="s">
        <v>482</v>
      </c>
      <c r="E226" s="5" t="s">
        <v>250</v>
      </c>
      <c r="K226" s="23"/>
      <c r="L226" s="23"/>
    </row>
    <row r="227" spans="4:12" ht="31.5">
      <c r="D227" s="5" t="s">
        <v>483</v>
      </c>
      <c r="E227" s="5" t="s">
        <v>251</v>
      </c>
      <c r="K227" s="23"/>
      <c r="L227" s="23"/>
    </row>
    <row r="228" spans="4:12" ht="15.75">
      <c r="D228" s="5" t="s">
        <v>484</v>
      </c>
      <c r="E228" s="5" t="s">
        <v>252</v>
      </c>
      <c r="K228" s="23"/>
      <c r="L228" s="23"/>
    </row>
    <row r="229" spans="4:12" ht="31.5">
      <c r="D229" s="5" t="s">
        <v>485</v>
      </c>
      <c r="E229" s="5" t="s">
        <v>253</v>
      </c>
      <c r="K229" s="23"/>
      <c r="L229" s="23"/>
    </row>
    <row r="230" spans="4:12" ht="15.75">
      <c r="D230" s="5" t="s">
        <v>486</v>
      </c>
      <c r="E230" s="5" t="s">
        <v>254</v>
      </c>
      <c r="K230" s="23"/>
      <c r="L230" s="23"/>
    </row>
    <row r="231" spans="4:12" ht="15.75">
      <c r="D231" s="5" t="s">
        <v>487</v>
      </c>
      <c r="E231" s="5" t="s">
        <v>255</v>
      </c>
      <c r="K231" s="23"/>
      <c r="L231" s="23"/>
    </row>
    <row r="232" spans="4:5" ht="15.75">
      <c r="D232" s="5" t="s">
        <v>488</v>
      </c>
      <c r="E232" s="5" t="s">
        <v>256</v>
      </c>
    </row>
    <row r="233" spans="4:5" ht="15.75">
      <c r="D233" s="5" t="s">
        <v>499</v>
      </c>
      <c r="E233" s="5" t="s">
        <v>257</v>
      </c>
    </row>
    <row r="234" spans="4:5" ht="15.75">
      <c r="D234" s="5" t="s">
        <v>489</v>
      </c>
      <c r="E234" s="5" t="s">
        <v>258</v>
      </c>
    </row>
    <row r="235" spans="4:5" ht="31.5">
      <c r="D235" s="5" t="s">
        <v>490</v>
      </c>
      <c r="E235" s="5" t="s">
        <v>259</v>
      </c>
    </row>
    <row r="236" spans="4:5" ht="15.75">
      <c r="D236" s="5" t="s">
        <v>491</v>
      </c>
      <c r="E236" s="5" t="s">
        <v>260</v>
      </c>
    </row>
    <row r="237" spans="4:5" ht="15.75">
      <c r="D237" s="5" t="s">
        <v>492</v>
      </c>
      <c r="E237" s="5" t="s">
        <v>261</v>
      </c>
    </row>
    <row r="238" spans="4:5" ht="15.75">
      <c r="D238" s="5" t="s">
        <v>493</v>
      </c>
      <c r="E238" s="5" t="s">
        <v>262</v>
      </c>
    </row>
    <row r="239" spans="4:5" ht="15.75">
      <c r="D239" s="6" t="s">
        <v>494</v>
      </c>
      <c r="E239" s="6" t="s">
        <v>263</v>
      </c>
    </row>
  </sheetData>
  <sheetProtection/>
  <mergeCells count="3">
    <mergeCell ref="A1:G1"/>
    <mergeCell ref="K2:L2"/>
    <mergeCell ref="H1:P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nfiu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ICT</dc:creator>
  <cp:keywords/>
  <dc:description/>
  <cp:lastModifiedBy>USER</cp:lastModifiedBy>
  <dcterms:created xsi:type="dcterms:W3CDTF">2011-12-30T10:10:54Z</dcterms:created>
  <dcterms:modified xsi:type="dcterms:W3CDTF">2020-11-23T15:28:52Z</dcterms:modified>
  <cp:category/>
  <cp:version/>
  <cp:contentType/>
  <cp:contentStatus/>
</cp:coreProperties>
</file>